
<file path=[Content_Types].xml><?xml version="1.0" encoding="utf-8"?>
<Types xmlns="http://schemas.openxmlformats.org/package/2006/content-types">
  <Default ContentType="image/jpeg" Extension="jpe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Sheet_1" r:id="rId3" sheetId="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00000"/>
  </numFmts>
  <fonts count="40">
    <font>
      <sz val="11.0"/>
      <color indexed="8"/>
      <name val="Calibri"/>
      <family val="2"/>
      <scheme val="minor"/>
    </font>
    <font>
      <name val="黑体"/>
      <sz val="26.0"/>
      <b val="true"/>
      <color rgb="000000"/>
    </font>
    <font>
      <name val="黑体"/>
      <sz val="14.0"/>
      <color rgb="000000"/>
    </font>
    <font>
      <name val="黑体"/>
      <sz val="9.0"/>
      <color rgb="000000"/>
    </font>
    <font>
      <name val="宋体"/>
      <sz val="9.0"/>
      <color rgb="000000"/>
    </font>
    <font>
      <name val="微软雅黑"/>
      <sz val="12.0"/>
      <color rgb="000000"/>
    </font>
    <font>
      <name val="黑体"/>
      <sz val="11.0"/>
      <color rgb="000000"/>
    </font>
    <font>
      <name val="黑体"/>
      <sz val="11.0"/>
      <color rgb="000000"/>
    </font>
    <font>
      <name val="宋体"/>
      <sz val="11.0"/>
      <color rgb="000000"/>
    </font>
    <font>
      <name val="黑体"/>
      <sz val="11.0"/>
      <color rgb="000000"/>
    </font>
    <font>
      <name val="黑体"/>
      <sz val="11.0"/>
      <color rgb="000000"/>
    </font>
    <font>
      <name val="宋体"/>
      <sz val="9.0"/>
      <color rgb="000000"/>
    </font>
    <font>
      <name val="宋体"/>
      <sz val="9.0"/>
      <color rgb="000000"/>
    </font>
    <font>
      <name val="宋体"/>
      <sz val="9.0"/>
      <color rgb="000000"/>
    </font>
    <font>
      <name val="黑体"/>
      <sz val="11.0"/>
      <color rgb="000000"/>
    </font>
    <font>
      <name val="黑体"/>
      <sz val="11.0"/>
      <color rgb="000000"/>
    </font>
    <font>
      <name val="黑体"/>
      <sz val="11.0"/>
      <color rgb="000000"/>
    </font>
    <font>
      <name val="黑体"/>
      <sz val="11.0"/>
      <color rgb="000000"/>
    </font>
    <font>
      <name val="黑体"/>
      <sz val="11.0"/>
      <color rgb="000000"/>
    </font>
    <font>
      <name val="黑体"/>
      <sz val="11.0"/>
      <color rgb="000000"/>
    </font>
    <font>
      <name val="黑体"/>
      <sz val="11.0"/>
      <color rgb="000000"/>
    </font>
    <font>
      <name val="黑体"/>
      <sz val="11.0"/>
      <color rgb="000000"/>
    </font>
    <font>
      <name val="黑体"/>
      <sz val="11.0"/>
      <color rgb="000000"/>
    </font>
    <font>
      <name val="黑体"/>
      <sz val="11.0"/>
      <color rgb="000000"/>
    </font>
    <font>
      <name val="黑体"/>
      <sz val="11.0"/>
      <color rgb="000000"/>
    </font>
    <font>
      <name val="黑体"/>
      <sz val="11.0"/>
      <color rgb="000000"/>
    </font>
    <font>
      <name val="黑体"/>
      <sz val="11.0"/>
      <color rgb="000000"/>
    </font>
    <font>
      <name val="黑体"/>
      <sz val="11.0"/>
      <color rgb="000000"/>
    </font>
    <font>
      <name val="黑体"/>
      <sz val="11.0"/>
      <color rgb="000000"/>
    </font>
    <font>
      <name val="黑体"/>
      <sz val="11.0"/>
      <color rgb="000000"/>
    </font>
    <font>
      <name val="黑体"/>
      <sz val="11.0"/>
      <color rgb="000000"/>
    </font>
    <font>
      <name val="黑体"/>
      <sz val="11.0"/>
      <color rgb="000000"/>
    </font>
    <font>
      <name val="黑体"/>
      <sz val="11.0"/>
      <color rgb="000000"/>
    </font>
    <font>
      <name val="黑体"/>
      <sz val="11.0"/>
      <color rgb="000000"/>
    </font>
    <font>
      <name val="黑体"/>
      <sz val="11.0"/>
      <color rgb="000000"/>
    </font>
    <font>
      <name val="黑体"/>
      <sz val="11.0"/>
      <color rgb="000000"/>
    </font>
    <font>
      <name val="微软雅黑"/>
      <sz val="12.0"/>
      <color rgb="000000"/>
    </font>
    <font>
      <name val="微软雅黑"/>
      <sz val="12.0"/>
      <color rgb="000000"/>
    </font>
    <font>
      <name val="黑体"/>
      <sz val="11.0"/>
      <color rgb="000000"/>
    </font>
    <font>
      <name val="黑体"/>
      <sz val="11.0"/>
      <color rgb="000000"/>
    </font>
  </fonts>
  <fills count="5">
    <fill>
      <patternFill patternType="none"/>
    </fill>
    <fill>
      <patternFill patternType="darkGray"/>
    </fill>
    <fill>
      <patternFill patternType="none">
        <fgColor rgb="FFFFFF"/>
      </patternFill>
    </fill>
    <fill>
      <patternFill patternType="none">
        <fgColor rgb="FFFFFF"/>
        <bgColor rgb="000000"/>
      </patternFill>
    </fill>
    <fill>
      <patternFill patternType="solid">
        <fgColor rgb="FFFFFF"/>
        <bgColor rgb="000000"/>
      </patternFill>
    </fill>
  </fills>
  <borders count="31">
    <border>
      <left/>
      <right/>
      <top/>
      <bottom/>
      <diagonal/>
    </border>
    <border>
      <bottom style="thin"/>
    </border>
    <border>
      <bottom style="thin">
        <color rgb="000000"/>
      </bottom>
    </border>
    <border>
      <left style="thin"/>
    </border>
    <border>
      <left style="thin">
        <color rgb="000000"/>
      </left>
    </border>
    <border>
      <left style="thin">
        <color rgb="000000"/>
      </left>
      <top style="thin"/>
    </border>
    <border>
      <left style="thin">
        <color rgb="000000"/>
      </left>
      <top style="thin">
        <color rgb="000000"/>
      </top>
    </border>
    <border>
      <left style="thin">
        <color rgb="000000"/>
      </left>
      <top style="thin">
        <color rgb="000000"/>
      </top>
      <bottom style="thin"/>
    </border>
    <border>
      <left style="thin">
        <color rgb="000000"/>
      </left>
      <top style="thin">
        <color rgb="000000"/>
      </top>
      <bottom style="thin">
        <color rgb="000000"/>
      </bottom>
    </border>
    <border>
      <left style="thin">
        <color rgb="000000"/>
      </left>
      <right style="thin"/>
    </border>
    <border>
      <left style="thin">
        <color rgb="000000"/>
      </left>
      <right style="thin">
        <color rgb="000000"/>
      </right>
    </border>
    <border>
      <left style="thin">
        <color rgb="000000"/>
      </left>
      <right style="thin">
        <color rgb="000000"/>
      </right>
      <top style="thin"/>
    </border>
    <border>
      <left style="thin">
        <color rgb="000000"/>
      </left>
      <right style="thin">
        <color rgb="000000"/>
      </right>
      <top style="thin">
        <color rgb="000000"/>
      </top>
    </border>
    <border>
      <left style="thin">
        <color rgb="000000"/>
      </left>
      <right style="thin">
        <color rgb="000000"/>
      </right>
      <top style="thin">
        <color rgb="000000"/>
      </top>
      <bottom style="thin"/>
    </border>
    <border>
      <left style="thin">
        <color rgb="000000"/>
      </left>
      <right style="thin">
        <color rgb="000000"/>
      </right>
      <top style="thin">
        <color rgb="000000"/>
      </top>
      <bottom style="thin">
        <color rgb="000000"/>
      </bottom>
    </border>
    <border>
      <left style="thin">
        <color rgb="000000"/>
      </left>
      <right style="thin">
        <color rgb="000000"/>
      </right>
      <top style="thin">
        <color rgb="000000"/>
      </top>
      <bottom style="medium"/>
    </border>
    <border>
      <left style="thin">
        <color rgb="000000"/>
      </left>
      <right style="thin">
        <color rgb="000000"/>
      </right>
      <top style="thin">
        <color rgb="000000"/>
      </top>
      <bottom style="medium">
        <color rgb="000000"/>
      </bottom>
    </border>
    <border>
      <top style="thin"/>
    </border>
    <border>
      <top style="thin">
        <color rgb="000000"/>
      </top>
    </border>
    <border>
      <right style="thin"/>
    </border>
    <border>
      <right style="thin">
        <color rgb="000000"/>
      </right>
    </border>
    <border>
      <right style="thin">
        <color rgb="000000"/>
      </right>
      <top style="thin"/>
    </border>
    <border>
      <right style="thin">
        <color rgb="000000"/>
      </right>
      <top style="thin">
        <color rgb="000000"/>
      </top>
    </border>
    <border>
      <left style="thin">
        <color rgb="000000"/>
      </left>
      <bottom style="thin"/>
    </border>
    <border>
      <left style="thin">
        <color rgb="000000"/>
      </left>
      <bottom style="thin">
        <color rgb="000000"/>
      </bottom>
    </border>
    <border>
      <right style="thin">
        <color rgb="000000"/>
      </right>
      <bottom style="thin"/>
    </border>
    <border>
      <right style="thin">
        <color rgb="000000"/>
      </right>
      <bottom style="thin">
        <color rgb="000000"/>
      </bottom>
    </border>
    <border>
      <left style="thin">
        <color rgb="000000"/>
      </left>
      <right style="thin">
        <color rgb="000000"/>
      </right>
      <bottom style="thin"/>
    </border>
    <border>
      <left style="thin">
        <color rgb="000000"/>
      </left>
      <right style="thin">
        <color rgb="000000"/>
      </right>
      <bottom style="thin">
        <color rgb="000000"/>
      </bottom>
    </border>
    <border>
      <right style="thin">
        <color rgb="000000"/>
      </right>
      <top style="thin">
        <color rgb="000000"/>
      </top>
      <bottom style="thin"/>
    </border>
    <border>
      <right style="thin">
        <color rgb="000000"/>
      </right>
      <top style="thin">
        <color rgb="000000"/>
      </top>
      <bottom style="thin">
        <color rgb="000000"/>
      </bottom>
    </border>
  </borders>
  <cellStyleXfs count="1">
    <xf numFmtId="0" fontId="0" fillId="0" borderId="0"/>
  </cellStyleXfs>
  <cellXfs count="40">
    <xf numFmtId="0" fontId="0" fillId="0" borderId="0" xfId="0"/>
    <xf numFmtId="0" fontId="1" fillId="4" borderId="0" xfId="0" applyFill="true" applyFont="true">
      <alignment horizontal="center" vertical="center" wrapText="true"/>
    </xf>
    <xf numFmtId="0" fontId="2" fillId="4" borderId="0" xfId="0" applyFill="true" applyFont="true">
      <alignment horizontal="left" vertical="center" wrapText="true"/>
    </xf>
    <xf numFmtId="0" fontId="3" fillId="4" borderId="0" xfId="0" applyFill="true" applyFont="true">
      <alignment horizontal="left" vertical="top" wrapText="true"/>
    </xf>
    <xf numFmtId="0" fontId="4" fillId="4" borderId="0" xfId="0" applyFill="true" applyFont="true">
      <alignment horizontal="left" vertical="top" wrapText="true"/>
    </xf>
    <xf numFmtId="0" fontId="5" fillId="4" borderId="2" xfId="0" applyFill="true" applyBorder="true" applyFont="true">
      <alignment horizontal="center" vertical="center" wrapText="true"/>
    </xf>
    <xf numFmtId="0" fontId="6" fillId="4" borderId="8" xfId="0" applyFill="true" applyBorder="true" applyFont="true">
      <alignment horizontal="left" vertical="center" wrapText="true"/>
    </xf>
    <xf numFmtId="0" fontId="7" fillId="4" borderId="14" xfId="0" applyFill="true" applyBorder="true" applyFont="true">
      <alignment horizontal="left" vertical="center" wrapText="true"/>
    </xf>
    <xf numFmtId="0" fontId="8" fillId="4" borderId="14" xfId="0" applyFill="true" applyBorder="true" applyFont="true">
      <alignment horizontal="left" vertical="center" wrapText="true"/>
    </xf>
    <xf numFmtId="0" fontId="9" fillId="4" borderId="14" xfId="0" applyFill="true" applyBorder="true" applyFont="true">
      <alignment horizontal="center" vertical="center" wrapText="true"/>
    </xf>
    <xf numFmtId="0" fontId="10" fillId="4" borderId="16" xfId="0" applyFill="true" applyBorder="true" applyFont="true">
      <alignment horizontal="left" vertical="center" wrapText="true"/>
    </xf>
    <xf numFmtId="0" fontId="11" fillId="4" borderId="14" xfId="0" applyFill="true" applyBorder="true" applyFont="true">
      <alignment horizontal="center" vertical="center" wrapText="true"/>
    </xf>
    <xf numFmtId="0" fontId="12" fillId="4" borderId="14" xfId="0" applyFill="true" applyBorder="true" applyFont="true">
      <alignment horizontal="left" vertical="top" wrapText="true"/>
    </xf>
    <xf numFmtId="0" fontId="13" fillId="4" borderId="18" xfId="0" applyFill="true" applyBorder="true" applyFont="true">
      <alignment horizontal="left" vertical="top" wrapText="true"/>
    </xf>
    <xf numFmtId="1" fontId="14" fillId="4" borderId="14" xfId="0" applyFill="true" applyBorder="true" applyFont="true" applyNumberFormat="true">
      <alignment horizontal="center" vertical="center" wrapText="true"/>
    </xf>
    <xf numFmtId="0" fontId="15" fillId="4" borderId="14" xfId="0" applyFill="true" applyBorder="true" applyFont="true">
      <alignment horizontal="left" vertical="top" wrapText="true"/>
    </xf>
    <xf numFmtId="0" fontId="16" fillId="4" borderId="14" xfId="0" applyFill="true" applyBorder="true" applyFont="true">
      <alignment horizontal="center" vertical="top" wrapText="true"/>
    </xf>
    <xf numFmtId="0" fontId="17" fillId="4" borderId="12" xfId="0" applyFill="true" applyBorder="true" applyFont="true">
      <alignment horizontal="left" vertical="center" wrapText="true"/>
    </xf>
    <xf numFmtId="0" fontId="18" fillId="4" borderId="12" xfId="0" applyFill="true" applyBorder="true" applyFont="true">
      <alignment horizontal="left" vertical="top" wrapText="true"/>
    </xf>
    <xf numFmtId="0" fontId="19" fillId="4" borderId="18" xfId="0" applyFill="true" applyBorder="true" applyFont="true">
      <alignment horizontal="left" vertical="top" wrapText="true"/>
    </xf>
    <xf numFmtId="0" fontId="20" fillId="4" borderId="14" xfId="0" applyFill="true" applyBorder="true" applyFont="true">
      <alignment horizontal="center" vertical="center" wrapText="true"/>
    </xf>
    <xf numFmtId="0" fontId="21" fillId="4" borderId="14" xfId="0" applyFill="true" applyBorder="true" applyFont="true">
      <alignment horizontal="right" vertical="center" wrapText="true"/>
    </xf>
    <xf numFmtId="0" fontId="22" fillId="4" borderId="14" xfId="0" applyFill="true" applyBorder="true" applyFont="true">
      <alignment horizontal="center" vertical="center" wrapText="true"/>
    </xf>
    <xf numFmtId="0" fontId="23" fillId="4" borderId="10" xfId="0" applyFill="true" applyBorder="true" applyFont="true">
      <alignment horizontal="left" vertical="top" wrapText="true"/>
    </xf>
    <xf numFmtId="0" fontId="24" fillId="4" borderId="18" xfId="0" applyFill="true" applyBorder="true" applyFont="true">
      <alignment horizontal="center" vertical="center" wrapText="true"/>
    </xf>
    <xf numFmtId="0" fontId="25" fillId="4" borderId="6" xfId="0" applyFill="true" applyBorder="true" applyFont="true">
      <alignment horizontal="left" vertical="center" wrapText="true"/>
    </xf>
    <xf numFmtId="0" fontId="26" fillId="4" borderId="22" xfId="0" applyFill="true" applyBorder="true" applyFont="true">
      <alignment horizontal="center" vertical="center" wrapText="true"/>
    </xf>
    <xf numFmtId="0" fontId="27" fillId="4" borderId="4" xfId="0" applyFill="true" applyBorder="true" applyFont="true">
      <alignment horizontal="left" vertical="center" wrapText="true"/>
    </xf>
    <xf numFmtId="0" fontId="28" fillId="4" borderId="20" xfId="0" applyFill="true" applyBorder="true" applyFont="true">
      <alignment horizontal="center" vertical="center" wrapText="true"/>
    </xf>
    <xf numFmtId="0" fontId="29" fillId="4" borderId="10" xfId="0" applyFill="true" applyBorder="true" applyFont="true">
      <alignment horizontal="left" vertical="center" wrapText="true"/>
    </xf>
    <xf numFmtId="0" fontId="30" fillId="4" borderId="24" xfId="0" applyFill="true" applyBorder="true" applyFont="true">
      <alignment horizontal="left" vertical="center" wrapText="true"/>
    </xf>
    <xf numFmtId="0" fontId="31" fillId="4" borderId="26" xfId="0" applyFill="true" applyBorder="true" applyFont="true">
      <alignment horizontal="center" vertical="center" wrapText="true"/>
    </xf>
    <xf numFmtId="0" fontId="32" fillId="4" borderId="28" xfId="0" applyFill="true" applyBorder="true" applyFont="true">
      <alignment horizontal="left" vertical="center" wrapText="true"/>
    </xf>
    <xf numFmtId="0" fontId="33" fillId="4" borderId="28" xfId="0" applyFill="true" applyBorder="true" applyFont="true">
      <alignment horizontal="left" vertical="top" wrapText="true"/>
    </xf>
    <xf numFmtId="0" fontId="34" fillId="4" borderId="2" xfId="0" applyFill="true" applyBorder="true" applyFont="true">
      <alignment horizontal="left" vertical="center" wrapText="true"/>
    </xf>
    <xf numFmtId="0" fontId="35" fillId="4" borderId="26" xfId="0" applyFill="true" applyBorder="true" applyFont="true">
      <alignment horizontal="left" vertical="center" wrapText="true"/>
    </xf>
    <xf numFmtId="0" fontId="36" fillId="4" borderId="30" xfId="0" applyFill="true" applyBorder="true" applyFont="true">
      <alignment horizontal="center" vertical="center" wrapText="true"/>
    </xf>
    <xf numFmtId="0" fontId="37" fillId="4" borderId="14" xfId="0" applyFill="true" applyBorder="true" applyFont="true">
      <alignment horizontal="center" vertical="center" wrapText="true"/>
    </xf>
    <xf numFmtId="0" fontId="38" fillId="4" borderId="14" xfId="0" applyFill="true" applyBorder="true" applyFont="true">
      <alignment horizontal="center" vertical="center" wrapText="true"/>
    </xf>
    <xf numFmtId="164" fontId="39" fillId="4" borderId="14" xfId="0" applyFill="true" applyBorder="true" applyFont="true" applyNumberFormat="true">
      <alignment horizontal="center" vertical="center" wrapText="true"/>
    </xf>
  </cellXfs>
</styleSheet>
</file>

<file path=xl/_rels/workbook.xml.rels><?xml version="1.0" encoding="UTF-8" standalone="no"?>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s>

</file>

<file path=xl/drawings/_rels/drawing1.xml.rels><?xml version="1.0" encoding="UTF-8" standalone="no"?>
<Relationships xmlns="http://schemas.openxmlformats.org/package/2006/relationships">
<Relationship Id="rId1" Target="../media/image1.jpeg" Type="http://schemas.openxmlformats.org/officeDocument/2006/relationships/image"/>
<Relationship Id="rId2" Target="../media/image2.jpeg" Type="http://schemas.openxmlformats.org/officeDocument/2006/relationships/image"/>
<Relationship Id="rId3" Target="../media/image3.jpeg" Type="http://schemas.openxmlformats.org/officeDocument/2006/relationships/image"/>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9525</xdr:colOff>
      <xdr:row>21</xdr:row>
      <xdr:rowOff>9525</xdr:rowOff>
    </xdr:from>
    <xdr:to>
      <xdr:col>9</xdr:col>
      <xdr:colOff>9744075</xdr:colOff>
      <xdr:row>21</xdr:row>
      <xdr:rowOff>9744075</xdr:rowOff>
    </xdr:to>
    <xdr:pic>
      <xdr:nvPicPr>
        <xdr:cNvPr id="1" name="Picture 1" descr="Picture"/>
        <xdr:cNvPicPr>
          <a:picLocks noChangeAspect="true"/>
        </xdr:cNvPicPr>
      </xdr:nvPicPr>
      <xdr:blipFill>
        <a:blip r:embed="rId1"/>
        <a:stretch>
          <a:fillRect/>
        </a:stretch>
      </xdr:blipFill>
      <xdr:spPr>
        <a:xfrm>
          <a:off x="0" y="0"/>
          <a:ext cx="0" cy="0"/>
        </a:xfrm>
        <a:prstGeom prst="rect">
          <a:avLst/>
        </a:prstGeom>
      </xdr:spPr>
    </xdr:pic>
    <xdr:clientData/>
  </xdr:twoCellAnchor>
  <xdr:twoCellAnchor editAs="twoCell">
    <xdr:from>
      <xdr:col>1</xdr:col>
      <xdr:colOff>9525</xdr:colOff>
      <xdr:row>38</xdr:row>
      <xdr:rowOff>9525</xdr:rowOff>
    </xdr:from>
    <xdr:to>
      <xdr:col>9</xdr:col>
      <xdr:colOff>9744075</xdr:colOff>
      <xdr:row>38</xdr:row>
      <xdr:rowOff>9744075</xdr:rowOff>
    </xdr:to>
    <xdr:pic>
      <xdr:nvPicPr>
        <xdr:cNvPr id="2" name="Picture 1" descr="Picture"/>
        <xdr:cNvPicPr>
          <a:picLocks noChangeAspect="true"/>
        </xdr:cNvPicPr>
      </xdr:nvPicPr>
      <xdr:blipFill>
        <a:blip r:embed="rId2"/>
        <a:stretch>
          <a:fillRect/>
        </a:stretch>
      </xdr:blipFill>
      <xdr:spPr>
        <a:xfrm>
          <a:off x="0" y="0"/>
          <a:ext cx="0" cy="0"/>
        </a:xfrm>
        <a:prstGeom prst="rect">
          <a:avLst/>
        </a:prstGeom>
      </xdr:spPr>
    </xdr:pic>
    <xdr:clientData/>
  </xdr:twoCellAnchor>
  <xdr:twoCellAnchor editAs="twoCell">
    <xdr:from>
      <xdr:col>1</xdr:col>
      <xdr:colOff>9525</xdr:colOff>
      <xdr:row>190</xdr:row>
      <xdr:rowOff>9525</xdr:rowOff>
    </xdr:from>
    <xdr:to>
      <xdr:col>9</xdr:col>
      <xdr:colOff>9744075</xdr:colOff>
      <xdr:row>190</xdr:row>
      <xdr:rowOff>9744075</xdr:rowOff>
    </xdr:to>
    <xdr:pic>
      <xdr:nvPicPr>
        <xdr:cNvPr id="3" name="Picture 1" descr="Picture"/>
        <xdr:cNvPicPr>
          <a:picLocks noChangeAspect="true"/>
        </xdr:cNvPicPr>
      </xdr:nvPicPr>
      <xdr:blipFill>
        <a:blip r:embed="rId3"/>
        <a:stretch>
          <a:fillRect/>
        </a:stretch>
      </xdr:blipFill>
      <xdr:spPr>
        <a:xfrm>
          <a:off x="0" y="0"/>
          <a:ext cx="0" cy="0"/>
        </a:xfrm>
        <a:prstGeom prst="rect">
          <a:avLst/>
        </a:prstGeom>
      </xdr:spPr>
    </xdr:pic>
    <xdr:clientData/>
  </xdr:twoCellAnchor>
</xdr:wsDr>
</file>

<file path=xl/worksheets/_rels/sheet1.xml.rels><?xml version="1.0" encoding="UTF-8" standalone="no"?>
<Relationships xmlns="http://schemas.openxmlformats.org/package/2006/relationships">
<Relationship Id="rId1" Target="../drawings/drawing1.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dimension ref="A1"/>
  <sheetViews>
    <sheetView workbookViewId="0" tabSelected="true"/>
  </sheetViews>
  <sheetFormatPr defaultRowHeight="15.0"/>
  <cols>
    <col min="1" max="1" width="5.52734375" customWidth="true"/>
    <col min="2" max="2" width="7.96875" customWidth="true"/>
    <col min="3" max="3" width="8.78125" customWidth="true"/>
    <col min="4" max="4" width="8.9453125" customWidth="true"/>
    <col min="5" max="5" width="8.1328125" customWidth="true"/>
    <col min="6" max="6" width="8.1328125" customWidth="true"/>
    <col min="7" max="7" width="7.96875" customWidth="true"/>
    <col min="8" max="8" width="10.8984375" customWidth="true"/>
    <col min="9" max="9" width="10.24609375" customWidth="true"/>
    <col min="10" max="10" width="9.921875" customWidth="true"/>
    <col min="11" max="11" hidden="true" width="8.0" customWidth="false"/>
    <col min="12" max="12" hidden="true" width="8.0" customWidth="false"/>
  </cols>
  <sheetData>
    <row r="1" customHeight="true" ht="29.0">
      <c r="A1" s="1" t="inlineStr">
        <is>
          <t>危险废物管理计划</t>
        </is>
      </c>
      <c r="B1" s="1"/>
      <c r="C1" s="1"/>
      <c r="D1" s="1"/>
      <c r="E1" s="1"/>
      <c r="F1" s="1"/>
      <c r="G1" s="1"/>
      <c r="H1" s="1"/>
      <c r="I1" s="1"/>
      <c r="J1" s="1"/>
      <c r="K1" s="1" t="inlineStr">
        <is>
          <t/>
        </is>
      </c>
      <c r="L1" s="1" t="inlineStr">
        <is>
          <t/>
        </is>
      </c>
    </row>
    <row r="2" customHeight="true" ht="120.0">
      <c r="A2" s="1"/>
      <c r="B2" s="1"/>
      <c r="C2" s="1"/>
      <c r="D2" s="1"/>
      <c r="E2" s="1"/>
      <c r="F2" s="1"/>
      <c r="G2" s="1"/>
      <c r="H2" s="1"/>
      <c r="I2" s="1"/>
      <c r="J2" s="1"/>
      <c r="K2" s="1" t="inlineStr">
        <is>
          <t/>
        </is>
      </c>
      <c r="L2" s="1" t="inlineStr">
        <is>
          <t/>
        </is>
      </c>
    </row>
    <row r="3" customHeight="true" ht="21.0">
      <c r="A3" s="2" t="inlineStr">
        <is>
          <t/>
        </is>
      </c>
      <c r="B3" s="2" t="inlineStr">
        <is>
          <t>单位名称（盖章）：</t>
        </is>
      </c>
      <c r="C3" s="2"/>
      <c r="D3" s="2"/>
      <c r="E3" s="3" t="inlineStr">
        <is>
          <t/>
        </is>
      </c>
      <c r="F3" s="3" t="inlineStr">
        <is>
          <t/>
        </is>
      </c>
      <c r="G3" s="3" t="inlineStr">
        <is>
          <t/>
        </is>
      </c>
      <c r="H3" s="3" t="inlineStr">
        <is>
          <t/>
        </is>
      </c>
      <c r="I3" s="3" t="inlineStr">
        <is>
          <t/>
        </is>
      </c>
      <c r="J3" s="3" t="inlineStr">
        <is>
          <t/>
        </is>
      </c>
      <c r="K3" s="3" t="inlineStr">
        <is>
          <t/>
        </is>
      </c>
      <c r="L3" s="3" t="inlineStr">
        <is>
          <t/>
        </is>
      </c>
    </row>
    <row r="4" customHeight="true" ht="21.0">
      <c r="A4" s="2" t="inlineStr">
        <is>
          <t/>
        </is>
      </c>
      <c r="B4" s="2" t="inlineStr">
        <is>
          <t>制  定  日  期：</t>
        </is>
      </c>
      <c r="C4" s="2"/>
      <c r="D4" s="2"/>
      <c r="E4" s="2" t="inlineStr">
        <is>
          <t>2020年12月28日</t>
        </is>
      </c>
      <c r="F4" s="2"/>
      <c r="G4" s="2"/>
      <c r="H4" s="2"/>
      <c r="I4" s="2"/>
      <c r="J4" s="2"/>
      <c r="K4" s="2" t="inlineStr">
        <is>
          <t/>
        </is>
      </c>
      <c r="L4" s="2" t="inlineStr">
        <is>
          <t/>
        </is>
      </c>
    </row>
    <row r="5" customHeight="true" ht="21.0">
      <c r="A5" s="2" t="inlineStr">
        <is>
          <t/>
        </is>
      </c>
      <c r="B5" s="2" t="inlineStr">
        <is>
          <t>计  划  期  限：</t>
        </is>
      </c>
      <c r="C5" s="2"/>
      <c r="D5" s="2"/>
      <c r="E5" s="2">
        <f>concatenate(concatenate(concatenate("2021","年01月01日至"),"2021"),"年12月31日")</f>
        <v>0.0</v>
      </c>
      <c r="F5" s="2"/>
      <c r="G5" s="2"/>
      <c r="H5" s="2"/>
      <c r="I5" s="2"/>
      <c r="J5" s="2"/>
      <c r="K5" s="2" t="inlineStr">
        <is>
          <t/>
        </is>
      </c>
      <c r="L5" s="2" t="inlineStr">
        <is>
          <t/>
        </is>
      </c>
    </row>
    <row r="6" customHeight="true" ht="50.0">
      <c r="A6" s="4" t="inlineStr">
        <is>
          <t/>
        </is>
      </c>
      <c r="B6" s="4"/>
      <c r="C6" s="4"/>
      <c r="D6" s="4"/>
      <c r="E6" s="4"/>
      <c r="F6" s="4"/>
      <c r="G6" s="4"/>
      <c r="H6" s="4"/>
      <c r="I6" s="4"/>
      <c r="J6" s="4"/>
      <c r="K6" s="4" t="inlineStr">
        <is>
          <t/>
        </is>
      </c>
      <c r="L6" s="4" t="inlineStr">
        <is>
          <t/>
        </is>
      </c>
    </row>
    <row r="7" customHeight="true" ht="20.0">
      <c r="A7" s="5" t="inlineStr">
        <is>
          <t>表 1 基本信息</t>
        </is>
      </c>
      <c r="B7" s="5"/>
      <c r="C7" s="5"/>
      <c r="D7" s="5"/>
      <c r="E7" s="5"/>
      <c r="F7" s="5"/>
      <c r="G7" s="5"/>
      <c r="H7" s="5"/>
      <c r="I7" s="5"/>
      <c r="J7" s="5"/>
      <c r="K7" s="5" t="inlineStr">
        <is>
          <t/>
        </is>
      </c>
      <c r="L7" s="5" t="inlineStr">
        <is>
          <t/>
        </is>
      </c>
    </row>
    <row r="8" customHeight="true" ht="20.0">
      <c r="A8" s="6" t="inlineStr">
        <is>
          <t>单位名称</t>
        </is>
      </c>
      <c r="B8" s="6"/>
      <c r="C8" s="7" t="inlineStr">
        <is>
          <t>北京福田康明斯发动机有限公司</t>
        </is>
      </c>
      <c r="D8" s="7"/>
      <c r="E8" s="7"/>
      <c r="F8" s="7"/>
      <c r="G8" s="7"/>
      <c r="H8" s="7"/>
      <c r="I8" s="7"/>
      <c r="J8" s="7"/>
      <c r="K8" s="7" t="inlineStr">
        <is>
          <t/>
        </is>
      </c>
      <c r="L8" s="7" t="inlineStr">
        <is>
          <t/>
        </is>
      </c>
    </row>
    <row r="9" customHeight="true" ht="20.0">
      <c r="A9" s="6" t="inlineStr">
        <is>
          <t>单位注册地址</t>
        </is>
      </c>
      <c r="B9" s="6"/>
      <c r="C9" s="7" t="inlineStr">
        <is>
          <t>北京市昌平区沙河镇沙阳路15-1号</t>
        </is>
      </c>
      <c r="D9" s="7"/>
      <c r="E9" s="7"/>
      <c r="F9" s="7"/>
      <c r="G9" s="7"/>
      <c r="H9" s="7" t="inlineStr">
        <is>
          <t>邮编</t>
        </is>
      </c>
      <c r="I9" s="7" t="inlineStr">
        <is>
          <t/>
        </is>
      </c>
      <c r="J9" s="7"/>
      <c r="K9" s="7" t="inlineStr">
        <is>
          <t/>
        </is>
      </c>
      <c r="L9" s="7" t="inlineStr">
        <is>
          <t/>
        </is>
      </c>
    </row>
    <row r="10" customHeight="true" ht="20.0">
      <c r="A10" s="6" t="inlineStr">
        <is>
          <t>生产设施地址</t>
        </is>
      </c>
      <c r="B10" s="6"/>
      <c r="C10" s="7" t="inlineStr">
        <is>
          <t>北京市昌平区沙河镇沙阳路15-1号</t>
        </is>
      </c>
      <c r="D10" s="7"/>
      <c r="E10" s="7"/>
      <c r="F10" s="7"/>
      <c r="G10" s="7"/>
      <c r="H10" s="7"/>
      <c r="I10" s="7"/>
      <c r="J10" s="7"/>
      <c r="K10" s="7" t="inlineStr">
        <is>
          <t/>
        </is>
      </c>
      <c r="L10" s="7" t="inlineStr">
        <is>
          <t/>
        </is>
      </c>
    </row>
    <row r="11" customHeight="true" ht="20.0">
      <c r="A11" s="6" t="inlineStr">
        <is>
          <t>法定代表人</t>
        </is>
      </c>
      <c r="B11" s="6"/>
      <c r="C11" s="7" t="inlineStr">
        <is>
          <t>常瑞</t>
        </is>
      </c>
      <c r="D11" s="7"/>
      <c r="E11" s="7"/>
      <c r="F11" s="7" t="inlineStr">
        <is>
          <t>行业类别与代码</t>
        </is>
      </c>
      <c r="G11" s="7"/>
      <c r="H11" s="8">
        <f>"C"&amp;" | "&amp;"制造业"</f>
        <v>0.0</v>
      </c>
      <c r="I11" s="8"/>
      <c r="J11" s="8"/>
      <c r="K11" s="8" t="inlineStr">
        <is>
          <t/>
        </is>
      </c>
      <c r="L11" s="8" t="inlineStr">
        <is>
          <t/>
        </is>
      </c>
    </row>
    <row r="12" customHeight="true" ht="20.0">
      <c r="A12" s="6" t="inlineStr">
        <is>
          <t>总投资</t>
        </is>
      </c>
      <c r="B12" s="6"/>
      <c r="C12" s="7" t="inlineStr">
        <is>
          <t>490000</t>
        </is>
      </c>
      <c r="D12" s="7"/>
      <c r="E12" s="7"/>
      <c r="F12" s="7" t="inlineStr">
        <is>
          <t>总产值</t>
        </is>
      </c>
      <c r="G12" s="7"/>
      <c r="H12" s="8" t="inlineStr">
        <is>
          <t>100000</t>
        </is>
      </c>
      <c r="I12" s="8"/>
      <c r="J12" s="8"/>
      <c r="K12" s="8" t="inlineStr">
        <is>
          <t/>
        </is>
      </c>
      <c r="L12" s="8" t="inlineStr">
        <is>
          <t/>
        </is>
      </c>
    </row>
    <row r="13" customHeight="true" ht="20.0">
      <c r="A13" s="6" t="inlineStr">
        <is>
          <t>占地面积</t>
        </is>
      </c>
      <c r="B13" s="6"/>
      <c r="C13" s="7" t="inlineStr">
        <is>
          <t>114477.53</t>
        </is>
      </c>
      <c r="D13" s="7"/>
      <c r="E13" s="7"/>
      <c r="F13" s="7" t="inlineStr">
        <is>
          <t>职工人数</t>
        </is>
      </c>
      <c r="G13" s="7"/>
      <c r="H13" s="8" t="inlineStr">
        <is>
          <t>1700</t>
        </is>
      </c>
      <c r="I13" s="8"/>
      <c r="J13" s="8"/>
      <c r="K13" s="8" t="inlineStr">
        <is>
          <t/>
        </is>
      </c>
      <c r="L13" s="8" t="inlineStr">
        <is>
          <t/>
        </is>
      </c>
    </row>
    <row r="14" customHeight="true" ht="20.0">
      <c r="A14" s="6" t="inlineStr">
        <is>
          <t>环保部门负责人</t>
        </is>
      </c>
      <c r="B14" s="6"/>
      <c r="C14" s="7" t="inlineStr">
        <is>
          <t>韩敏</t>
        </is>
      </c>
      <c r="D14" s="7"/>
      <c r="E14" s="7"/>
      <c r="F14" s="7" t="inlineStr">
        <is>
          <t>联系人</t>
        </is>
      </c>
      <c r="G14" s="7"/>
      <c r="H14" s="8" t="inlineStr">
        <is>
          <t>王丹</t>
        </is>
      </c>
      <c r="I14" s="8"/>
      <c r="J14" s="8"/>
      <c r="K14" s="8" t="inlineStr">
        <is>
          <t/>
        </is>
      </c>
      <c r="L14" s="8" t="inlineStr">
        <is>
          <t/>
        </is>
      </c>
    </row>
    <row r="15" customHeight="true" ht="20.0">
      <c r="A15" s="7" t="inlineStr">
        <is>
          <t>联系电话</t>
        </is>
      </c>
      <c r="B15" s="7"/>
      <c r="C15" s="7" t="inlineStr">
        <is>
          <t>13693189241</t>
        </is>
      </c>
      <c r="D15" s="7"/>
      <c r="E15" s="7"/>
      <c r="F15" s="7" t="inlineStr">
        <is>
          <t>传真电话</t>
        </is>
      </c>
      <c r="G15" s="7"/>
      <c r="H15" s="8" t="inlineStr">
        <is>
          <t/>
        </is>
      </c>
      <c r="I15" s="8"/>
      <c r="J15" s="8"/>
      <c r="K15" s="8" t="inlineStr">
        <is>
          <t/>
        </is>
      </c>
      <c r="L15" s="8" t="inlineStr">
        <is>
          <t/>
        </is>
      </c>
    </row>
    <row r="16" customHeight="true" ht="20.0">
      <c r="A16" s="7" t="inlineStr">
        <is>
          <t>电子信箱</t>
        </is>
      </c>
      <c r="B16" s="7"/>
      <c r="C16" s="7" t="inlineStr">
        <is>
          <t>dan.wang@cummins.com</t>
        </is>
      </c>
      <c r="D16" s="7"/>
      <c r="E16" s="7"/>
      <c r="F16" s="7"/>
      <c r="G16" s="7"/>
      <c r="H16" s="7"/>
      <c r="I16" s="7"/>
      <c r="J16" s="7"/>
      <c r="K16" s="7" t="inlineStr">
        <is>
          <t/>
        </is>
      </c>
      <c r="L16" s="7" t="inlineStr">
        <is>
          <t/>
        </is>
      </c>
    </row>
    <row r="17" customHeight="true" ht="20.0">
      <c r="A17" s="7" t="inlineStr">
        <is>
          <t>单位网址</t>
        </is>
      </c>
      <c r="B17" s="7"/>
      <c r="C17" s="7" t="inlineStr">
        <is>
          <t/>
        </is>
      </c>
      <c r="D17" s="7"/>
      <c r="E17" s="7"/>
      <c r="F17" s="7"/>
      <c r="G17" s="7"/>
      <c r="H17" s="7"/>
      <c r="I17" s="7"/>
      <c r="J17" s="7"/>
      <c r="K17" s="7" t="inlineStr">
        <is>
          <t/>
        </is>
      </c>
      <c r="L17" s="7" t="inlineStr">
        <is>
          <t/>
        </is>
      </c>
    </row>
    <row r="18" customHeight="true" ht="93.0">
      <c r="A18" s="9" t="inlineStr">
        <is>
          <t xml:space="preserve">管
理
部
门
及
人
员
</t>
        </is>
      </c>
      <c r="B18" s="9" t="inlineStr">
        <is>
          <t>管理部门</t>
        </is>
      </c>
      <c r="C18" s="9"/>
      <c r="D18" s="9" t="inlineStr">
        <is>
          <t>部门负责人</t>
        </is>
      </c>
      <c r="E18" s="9"/>
      <c r="F18" s="9" t="inlineStr">
        <is>
          <t>废物管理负责人</t>
        </is>
      </c>
      <c r="G18" s="9"/>
      <c r="H18" s="9" t="inlineStr">
        <is>
          <t>废物污染防治设施技术负责人及文化程度</t>
        </is>
      </c>
      <c r="I18" s="9"/>
      <c r="J18" s="9"/>
      <c r="K18" s="9" t="inlineStr">
        <is>
          <t/>
        </is>
      </c>
      <c r="L18" s="9" t="inlineStr">
        <is>
          <t/>
        </is>
      </c>
    </row>
    <row r="19" customHeight="true" ht="20.0">
      <c r="A19" s="9"/>
      <c r="B19" s="9" t="inlineStr">
        <is>
          <t>HSE</t>
        </is>
      </c>
      <c r="C19" s="9"/>
      <c r="D19" s="9" t="inlineStr">
        <is>
          <t>韩敏</t>
        </is>
      </c>
      <c r="E19" s="9"/>
      <c r="F19" s="9" t="inlineStr">
        <is>
          <t>王丹</t>
        </is>
      </c>
      <c r="G19" s="9"/>
      <c r="H19" s="9" t="inlineStr">
        <is>
          <t>宋梦豪</t>
        </is>
      </c>
      <c r="I19" s="9" t="inlineStr">
        <is>
          <t>硕士</t>
        </is>
      </c>
      <c r="J19" s="9"/>
      <c r="K19" s="9" t="inlineStr">
        <is>
          <t>7ea9294f9aa740b397d86440d99d0455</t>
        </is>
      </c>
      <c r="L19" s="7" t="inlineStr">
        <is>
          <t/>
        </is>
      </c>
    </row>
    <row r="20" customHeight="true" ht="45.0">
      <c r="A20" s="9" t="inlineStr">
        <is>
          <t xml:space="preserve">规
章
制
度
</t>
        </is>
      </c>
      <c r="B20" s="9" t="inlineStr">
        <is>
          <t>管理制度</t>
        </is>
      </c>
      <c r="C20" s="9" t="inlineStr">
        <is>
          <t>岗位责任制度</t>
        </is>
      </c>
      <c r="D20" s="9" t="inlineStr">
        <is>
          <t>安全操作规程</t>
        </is>
      </c>
      <c r="E20" s="9"/>
      <c r="F20" s="9" t="inlineStr">
        <is>
          <t>管理台账</t>
        </is>
      </c>
      <c r="G20" s="9"/>
      <c r="H20" s="9" t="inlineStr">
        <is>
          <t>培训制度</t>
        </is>
      </c>
      <c r="I20" s="9" t="inlineStr">
        <is>
          <t>意外事故防范措施和应急预案</t>
        </is>
      </c>
      <c r="J20" s="9"/>
      <c r="K20" s="9" t="inlineStr">
        <is>
          <t/>
        </is>
      </c>
      <c r="L20" s="9" t="inlineStr">
        <is>
          <t/>
        </is>
      </c>
    </row>
    <row r="21" customHeight="true" ht="20.0">
      <c r="A21" s="9"/>
      <c r="B21" s="9" t="inlineStr">
        <is>
          <t>有</t>
        </is>
      </c>
      <c r="C21" s="9" t="inlineStr">
        <is>
          <t>有</t>
        </is>
      </c>
      <c r="D21" s="9" t="inlineStr">
        <is>
          <t>有</t>
        </is>
      </c>
      <c r="E21" s="9"/>
      <c r="F21" s="9" t="inlineStr">
        <is>
          <t>有</t>
        </is>
      </c>
      <c r="G21" s="9"/>
      <c r="H21" s="9" t="inlineStr">
        <is>
          <t>有</t>
        </is>
      </c>
      <c r="I21" s="9" t="inlineStr">
        <is>
          <t>有</t>
        </is>
      </c>
      <c r="J21" s="9"/>
      <c r="K21" s="10" t="inlineStr">
        <is>
          <t/>
        </is>
      </c>
      <c r="L21" s="10" t="inlineStr">
        <is>
          <t/>
        </is>
      </c>
    </row>
    <row r="22" customHeight="true" ht="100.0">
      <c r="A22" s="9" t="inlineStr">
        <is>
          <t xml:space="preserve">管
理
组
织
图
</t>
        </is>
      </c>
      <c r="B22" s="11"/>
      <c r="C22" s="11"/>
      <c r="D22" s="11"/>
      <c r="E22" s="11"/>
      <c r="F22" s="11"/>
      <c r="G22" s="11"/>
      <c r="H22" s="11"/>
      <c r="I22" s="11"/>
      <c r="J22" s="11"/>
      <c r="K22" s="12" t="inlineStr">
        <is>
          <t>/nasFiles/hlwjjgUploadFiles/manageFile/20201229/c4f778e6dd5f4ea580dceaf531de0430.jpg</t>
        </is>
      </c>
      <c r="L22" s="12" t="inlineStr">
        <is>
          <t/>
        </is>
      </c>
    </row>
    <row r="23" customHeight="true" ht="20.0">
      <c r="A23" s="13" t="inlineStr">
        <is>
          <t/>
        </is>
      </c>
      <c r="B23" s="13"/>
      <c r="C23" s="13"/>
      <c r="D23" s="13"/>
      <c r="E23" s="13"/>
      <c r="F23" s="13"/>
      <c r="G23" s="13"/>
      <c r="H23" s="13"/>
      <c r="I23" s="13"/>
      <c r="J23" s="13"/>
      <c r="K23" s="13" t="inlineStr">
        <is>
          <t/>
        </is>
      </c>
      <c r="L23" s="13" t="inlineStr">
        <is>
          <t/>
        </is>
      </c>
    </row>
    <row r="24" customHeight="true" ht="20.0">
      <c r="A24" s="5" t="inlineStr">
        <is>
          <t>表 2 产品生产情况</t>
        </is>
      </c>
      <c r="B24" s="5"/>
      <c r="C24" s="5"/>
      <c r="D24" s="5"/>
      <c r="E24" s="5"/>
      <c r="F24" s="5"/>
      <c r="G24" s="5"/>
      <c r="H24" s="5"/>
      <c r="I24" s="5"/>
      <c r="J24" s="5"/>
      <c r="K24" s="5" t="inlineStr">
        <is>
          <t/>
        </is>
      </c>
      <c r="L24" s="5" t="inlineStr">
        <is>
          <t/>
        </is>
      </c>
    </row>
    <row r="25" customHeight="true" ht="30.0">
      <c r="A25" s="9" t="inlineStr">
        <is>
          <t>原辅材料 及消耗量</t>
        </is>
      </c>
      <c r="B25" s="9" t="inlineStr">
        <is>
          <t>序 号</t>
        </is>
      </c>
      <c r="C25" s="9" t="inlineStr">
        <is>
          <t>原辅材料名称</t>
        </is>
      </c>
      <c r="D25" s="9"/>
      <c r="E25" s="9"/>
      <c r="F25" s="9"/>
      <c r="G25" s="9" t="inlineStr">
        <is>
          <t>上年度消耗量(吨/年)</t>
        </is>
      </c>
      <c r="H25" s="9"/>
      <c r="I25" s="9" t="inlineStr">
        <is>
          <t>本年度消耗量(吨/年)</t>
        </is>
      </c>
      <c r="J25" s="9"/>
      <c r="K25" s="9" t="inlineStr">
        <is>
          <t/>
        </is>
      </c>
      <c r="L25" s="9" t="inlineStr">
        <is>
          <t/>
        </is>
      </c>
    </row>
    <row r="26" customHeight="true" ht="20.0">
      <c r="A26" s="9"/>
      <c r="B26" s="14" t="n">
        <v>1.0</v>
      </c>
      <c r="C26" s="9" t="inlineStr">
        <is>
          <t>胶</t>
        </is>
      </c>
      <c r="D26" s="9"/>
      <c r="E26" s="9"/>
      <c r="F26" s="9"/>
      <c r="G26" s="9" t="inlineStr">
        <is>
          <t>7</t>
        </is>
      </c>
      <c r="H26" s="9"/>
      <c r="I26" s="9" t="inlineStr">
        <is>
          <t>4</t>
        </is>
      </c>
      <c r="J26" s="9"/>
      <c r="K26" s="7" t="inlineStr">
        <is>
          <t/>
        </is>
      </c>
      <c r="L26" s="7" t="inlineStr">
        <is>
          <t/>
        </is>
      </c>
    </row>
    <row r="27" customHeight="true" ht="20.0">
      <c r="A27" s="9"/>
      <c r="B27" s="14" t="n">
        <v>2.0</v>
      </c>
      <c r="C27" s="9" t="inlineStr">
        <is>
          <t>有机溶剂</t>
        </is>
      </c>
      <c r="D27" s="9"/>
      <c r="E27" s="9"/>
      <c r="F27" s="9"/>
      <c r="G27" s="9" t="inlineStr">
        <is>
          <t>5</t>
        </is>
      </c>
      <c r="H27" s="9"/>
      <c r="I27" s="9" t="inlineStr">
        <is>
          <t>4.5</t>
        </is>
      </c>
      <c r="J27" s="9"/>
      <c r="K27" s="7" t="inlineStr">
        <is>
          <t/>
        </is>
      </c>
      <c r="L27" s="7" t="inlineStr">
        <is>
          <t/>
        </is>
      </c>
    </row>
    <row r="28" customHeight="true" ht="20.0">
      <c r="A28" s="9"/>
      <c r="B28" s="14" t="n">
        <v>3.0</v>
      </c>
      <c r="C28" s="9" t="inlineStr">
        <is>
          <t>机油</t>
        </is>
      </c>
      <c r="D28" s="9"/>
      <c r="E28" s="9"/>
      <c r="F28" s="9"/>
      <c r="G28" s="9" t="inlineStr">
        <is>
          <t>740</t>
        </is>
      </c>
      <c r="H28" s="9"/>
      <c r="I28" s="9" t="inlineStr">
        <is>
          <t>700</t>
        </is>
      </c>
      <c r="J28" s="9"/>
      <c r="K28" s="7" t="inlineStr">
        <is>
          <t/>
        </is>
      </c>
      <c r="L28" s="7" t="inlineStr">
        <is>
          <t/>
        </is>
      </c>
    </row>
    <row r="29" customHeight="true" ht="20.0">
      <c r="A29" s="9"/>
      <c r="B29" s="14" t="n">
        <v>4.0</v>
      </c>
      <c r="C29" s="9" t="inlineStr">
        <is>
          <t>棉丝、棉布</t>
        </is>
      </c>
      <c r="D29" s="9"/>
      <c r="E29" s="9"/>
      <c r="F29" s="9"/>
      <c r="G29" s="9" t="inlineStr">
        <is>
          <t>48</t>
        </is>
      </c>
      <c r="H29" s="9"/>
      <c r="I29" s="9" t="inlineStr">
        <is>
          <t>45</t>
        </is>
      </c>
      <c r="J29" s="9"/>
      <c r="K29" s="7" t="inlineStr">
        <is>
          <t/>
        </is>
      </c>
      <c r="L29" s="7" t="inlineStr">
        <is>
          <t/>
        </is>
      </c>
    </row>
    <row r="30" customHeight="true" ht="20.0">
      <c r="A30" s="9"/>
      <c r="B30" s="14" t="n">
        <v>5.0</v>
      </c>
      <c r="C30" s="9" t="inlineStr">
        <is>
          <t>油漆</t>
        </is>
      </c>
      <c r="D30" s="9"/>
      <c r="E30" s="9"/>
      <c r="F30" s="9"/>
      <c r="G30" s="9" t="inlineStr">
        <is>
          <t>150</t>
        </is>
      </c>
      <c r="H30" s="9"/>
      <c r="I30" s="9" t="inlineStr">
        <is>
          <t>100</t>
        </is>
      </c>
      <c r="J30" s="9"/>
      <c r="K30" s="7" t="inlineStr">
        <is>
          <t/>
        </is>
      </c>
      <c r="L30" s="7" t="inlineStr">
        <is>
          <t/>
        </is>
      </c>
    </row>
    <row r="31" customHeight="true" ht="20.0">
      <c r="A31" s="9"/>
      <c r="B31" s="14" t="n">
        <v>6.0</v>
      </c>
      <c r="C31" s="9" t="inlineStr">
        <is>
          <t xml:space="preserve">切削液 </t>
        </is>
      </c>
      <c r="D31" s="9"/>
      <c r="E31" s="9"/>
      <c r="F31" s="9"/>
      <c r="G31" s="9" t="inlineStr">
        <is>
          <t>82</t>
        </is>
      </c>
      <c r="H31" s="9"/>
      <c r="I31" s="9" t="inlineStr">
        <is>
          <t>70</t>
        </is>
      </c>
      <c r="J31" s="9"/>
      <c r="K31" s="7" t="inlineStr">
        <is>
          <t/>
        </is>
      </c>
      <c r="L31" s="7" t="inlineStr">
        <is>
          <t/>
        </is>
      </c>
    </row>
    <row r="32" customHeight="true" ht="30.0">
      <c r="A32" s="9" t="inlineStr">
        <is>
          <t>生产设备及数量</t>
        </is>
      </c>
      <c r="B32" s="9" t="inlineStr">
        <is>
          <t>序 号</t>
        </is>
      </c>
      <c r="C32" s="9" t="inlineStr">
        <is>
          <t>设备名称</t>
        </is>
      </c>
      <c r="D32" s="9"/>
      <c r="E32" s="9"/>
      <c r="F32" s="9"/>
      <c r="G32" s="9" t="inlineStr">
        <is>
          <t>上年度设备数量(台)</t>
        </is>
      </c>
      <c r="H32" s="9"/>
      <c r="I32" s="9" t="inlineStr">
        <is>
          <t>本年度设备数量(台)</t>
        </is>
      </c>
      <c r="J32" s="9"/>
      <c r="K32" s="9" t="inlineStr">
        <is>
          <t/>
        </is>
      </c>
      <c r="L32" s="9" t="inlineStr">
        <is>
          <t/>
        </is>
      </c>
    </row>
    <row r="33" customHeight="true" ht="20.0">
      <c r="A33" s="9"/>
      <c r="B33" s="14" t="n">
        <v>1.0</v>
      </c>
      <c r="C33" s="9" t="inlineStr">
        <is>
          <t>ATPU 设备</t>
        </is>
      </c>
      <c r="D33" s="9"/>
      <c r="E33" s="9"/>
      <c r="F33" s="9"/>
      <c r="G33" s="9" t="inlineStr">
        <is>
          <t>13</t>
        </is>
      </c>
      <c r="H33" s="9"/>
      <c r="I33" s="9" t="inlineStr">
        <is>
          <t>13</t>
        </is>
      </c>
      <c r="J33" s="9"/>
      <c r="K33" s="15" t="inlineStr">
        <is>
          <t/>
        </is>
      </c>
      <c r="L33" s="15" t="inlineStr">
        <is>
          <t/>
        </is>
      </c>
    </row>
    <row r="34" customHeight="true" ht="20.0">
      <c r="A34" s="9"/>
      <c r="B34" s="14" t="n">
        <v>2.0</v>
      </c>
      <c r="C34" s="9" t="inlineStr">
        <is>
          <t>机加工设备</t>
        </is>
      </c>
      <c r="D34" s="9"/>
      <c r="E34" s="9"/>
      <c r="F34" s="9"/>
      <c r="G34" s="9" t="inlineStr">
        <is>
          <t>30</t>
        </is>
      </c>
      <c r="H34" s="9"/>
      <c r="I34" s="9" t="inlineStr">
        <is>
          <t>30</t>
        </is>
      </c>
      <c r="J34" s="9"/>
      <c r="K34" s="15" t="inlineStr">
        <is>
          <t/>
        </is>
      </c>
      <c r="L34" s="15" t="inlineStr">
        <is>
          <t/>
        </is>
      </c>
    </row>
    <row r="35" customHeight="true" ht="30.0">
      <c r="A35" s="9" t="inlineStr">
        <is>
          <t>产品及产量</t>
        </is>
      </c>
      <c r="B35" s="9" t="inlineStr">
        <is>
          <t>序 号</t>
        </is>
      </c>
      <c r="C35" s="9" t="inlineStr">
        <is>
          <t>产品名称</t>
        </is>
      </c>
      <c r="D35" s="9"/>
      <c r="E35" s="9"/>
      <c r="F35" s="9"/>
      <c r="G35" s="9" t="inlineStr">
        <is>
          <t>上年度产量</t>
        </is>
      </c>
      <c r="H35" s="9"/>
      <c r="I35" s="9" t="inlineStr">
        <is>
          <t>本年度计划产量</t>
        </is>
      </c>
      <c r="J35" s="9"/>
      <c r="K35" s="9" t="inlineStr">
        <is>
          <t/>
        </is>
      </c>
      <c r="L35" s="9" t="inlineStr">
        <is>
          <t/>
        </is>
      </c>
    </row>
    <row r="36" customHeight="true" ht="20.0">
      <c r="A36" s="9"/>
      <c r="B36" s="14" t="n">
        <v>1.0</v>
      </c>
      <c r="C36" s="9" t="inlineStr">
        <is>
          <t>ISF 发动机</t>
        </is>
      </c>
      <c r="D36" s="9"/>
      <c r="E36" s="9"/>
      <c r="F36" s="9"/>
      <c r="G36" s="9">
        <f>concatenate("199259","个")</f>
        <v>0.0</v>
      </c>
      <c r="H36" s="9"/>
      <c r="I36" s="9">
        <f>concatenate("180000","个")</f>
        <v>0.0</v>
      </c>
      <c r="J36" s="9"/>
      <c r="K36" s="15" t="inlineStr">
        <is>
          <t/>
        </is>
      </c>
      <c r="L36" s="15" t="inlineStr">
        <is>
          <t/>
        </is>
      </c>
    </row>
    <row r="37" customHeight="true" ht="20.0">
      <c r="A37" s="9"/>
      <c r="B37" s="14" t="n">
        <v>2.0</v>
      </c>
      <c r="C37" s="9" t="inlineStr">
        <is>
          <t>ISG发动机</t>
        </is>
      </c>
      <c r="D37" s="9"/>
      <c r="E37" s="9"/>
      <c r="F37" s="9"/>
      <c r="G37" s="9">
        <f>concatenate("55651","个")</f>
        <v>0.0</v>
      </c>
      <c r="H37" s="9"/>
      <c r="I37" s="9">
        <f>concatenate("50000","个")</f>
        <v>0.0</v>
      </c>
      <c r="J37" s="9"/>
      <c r="K37" s="15" t="inlineStr">
        <is>
          <t/>
        </is>
      </c>
      <c r="L37" s="15" t="inlineStr">
        <is>
          <t/>
        </is>
      </c>
    </row>
    <row r="38" customHeight="true" ht="93.0">
      <c r="A38" s="16" t="inlineStr">
        <is>
          <t xml:space="preserve">生
产
工
艺
流
程
图
及
工
艺
说
明
</t>
        </is>
      </c>
      <c r="B38" s="17" t="inlineStr">
        <is>
          <t/>
        </is>
      </c>
      <c r="C38" s="17"/>
      <c r="D38" s="17"/>
      <c r="E38" s="17"/>
      <c r="F38" s="17"/>
      <c r="G38" s="17"/>
      <c r="H38" s="17"/>
      <c r="I38" s="17"/>
      <c r="J38" s="17"/>
      <c r="K38" s="18" t="inlineStr">
        <is>
          <t/>
        </is>
      </c>
      <c r="L38" s="18" t="inlineStr">
        <is>
          <t/>
        </is>
      </c>
    </row>
    <row r="39" customHeight="true" ht="100.0">
      <c r="A39" s="16"/>
      <c r="B39" s="11"/>
      <c r="C39" s="11"/>
      <c r="D39" s="11"/>
      <c r="E39" s="11"/>
      <c r="F39" s="11"/>
      <c r="G39" s="11"/>
      <c r="H39" s="11"/>
      <c r="I39" s="11"/>
      <c r="J39" s="11"/>
      <c r="K39" s="12" t="inlineStr">
        <is>
          <t>1c32a49a00c267de204ba6b05712e9fb</t>
        </is>
      </c>
      <c r="L39" s="12" t="inlineStr">
        <is>
          <t/>
        </is>
      </c>
    </row>
    <row r="40" customHeight="true" ht="20.0">
      <c r="A40" s="19" t="inlineStr">
        <is>
          <t/>
        </is>
      </c>
      <c r="B40" s="19"/>
      <c r="C40" s="19"/>
      <c r="D40" s="19"/>
      <c r="E40" s="19"/>
      <c r="F40" s="19"/>
      <c r="G40" s="19"/>
      <c r="H40" s="19"/>
      <c r="I40" s="19"/>
      <c r="J40" s="19"/>
      <c r="K40" s="19" t="inlineStr">
        <is>
          <t/>
        </is>
      </c>
      <c r="L40" s="19" t="inlineStr">
        <is>
          <t/>
        </is>
      </c>
    </row>
    <row r="41" customHeight="true" ht="20.0">
      <c r="A41" s="5" t="inlineStr">
        <is>
          <t>表 3 危险废物产生概况（可另增页）</t>
        </is>
      </c>
      <c r="B41" s="5"/>
      <c r="C41" s="5"/>
      <c r="D41" s="5"/>
      <c r="E41" s="5"/>
      <c r="F41" s="5"/>
      <c r="G41" s="5"/>
      <c r="H41" s="5"/>
      <c r="I41" s="5"/>
      <c r="J41" s="5"/>
      <c r="K41" s="5" t="inlineStr">
        <is>
          <t/>
        </is>
      </c>
      <c r="L41" s="5" t="inlineStr">
        <is>
          <t/>
        </is>
      </c>
    </row>
    <row r="42" customHeight="true" ht="33.0">
      <c r="A42" s="9" t="inlineStr">
        <is>
          <t>序 号</t>
        </is>
      </c>
      <c r="B42" s="9" t="inlineStr">
        <is>
          <t>废物名称</t>
        </is>
      </c>
      <c r="C42" s="9" t="inlineStr">
        <is>
          <t>废物代码</t>
        </is>
      </c>
      <c r="D42" s="9" t="inlineStr">
        <is>
          <t>废物类别</t>
        </is>
      </c>
      <c r="E42" s="9" t="inlineStr">
        <is>
          <t>有害物质名称</t>
        </is>
      </c>
      <c r="F42" s="9" t="inlineStr">
        <is>
          <t>物理性状</t>
        </is>
      </c>
      <c r="G42" s="9" t="inlineStr">
        <is>
          <t>危险特性</t>
        </is>
      </c>
      <c r="H42" s="9" t="inlineStr">
        <is>
          <t>本年度计划产生量（吨）</t>
        </is>
      </c>
      <c r="I42" s="9" t="inlineStr">
        <is>
          <t>上年度实际产生量(吨)</t>
        </is>
      </c>
      <c r="J42" s="9" t="inlineStr">
        <is>
          <t>来源及产生工序</t>
        </is>
      </c>
      <c r="K42" s="9" t="inlineStr">
        <is>
          <t/>
        </is>
      </c>
      <c r="L42" s="9" t="inlineStr">
        <is>
          <t/>
        </is>
      </c>
    </row>
    <row r="43" customHeight="true" ht="129.0">
      <c r="A43" s="20" t="n">
        <v>1.0</v>
      </c>
      <c r="B43" s="9" t="inlineStr">
        <is>
          <t>试剂空瓶</t>
        </is>
      </c>
      <c r="C43" s="9" t="inlineStr">
        <is>
          <t>900-041-49</t>
        </is>
      </c>
      <c r="D43" s="9" t="inlineStr">
        <is>
          <t>HW49其他废物</t>
        </is>
      </c>
      <c r="E43" s="9" t="inlineStr">
        <is>
          <t>含有或沾染毒性、感染性危险废物的废弃包装物、容器、过滤吸附介质</t>
        </is>
      </c>
      <c r="F43" s="9" t="inlineStr">
        <is>
          <t>S</t>
        </is>
      </c>
      <c r="G43" s="9" t="inlineStr">
        <is>
          <t>In,T</t>
        </is>
      </c>
      <c r="H43" s="9" t="inlineStr">
        <is>
          <t>0.4</t>
        </is>
      </c>
      <c r="I43" s="9" t="inlineStr">
        <is>
          <t>0</t>
        </is>
      </c>
      <c r="J43" s="9" t="inlineStr">
        <is>
          <t>原料包装物废弃</t>
        </is>
      </c>
      <c r="K43" s="15" t="inlineStr">
        <is>
          <t/>
        </is>
      </c>
      <c r="L43" s="15" t="inlineStr">
        <is>
          <t/>
        </is>
      </c>
    </row>
    <row r="44" customHeight="true" ht="81.0">
      <c r="A44" s="20" t="n">
        <v>2.0</v>
      </c>
      <c r="B44" s="9" t="inlineStr">
        <is>
          <t>废铅酸蓄电池</t>
        </is>
      </c>
      <c r="C44" s="9" t="inlineStr">
        <is>
          <t>900-044-49</t>
        </is>
      </c>
      <c r="D44" s="9" t="inlineStr">
        <is>
          <t>HW49其他废物</t>
        </is>
      </c>
      <c r="E44" s="9" t="inlineStr">
        <is>
          <t>废弃的镉镍电池、荧光粉和阴极射线管</t>
        </is>
      </c>
      <c r="F44" s="9" t="inlineStr">
        <is>
          <t>S</t>
        </is>
      </c>
      <c r="G44" s="9" t="inlineStr">
        <is>
          <t>T</t>
        </is>
      </c>
      <c r="H44" s="9" t="inlineStr">
        <is>
          <t>8</t>
        </is>
      </c>
      <c r="I44" s="9" t="inlineStr">
        <is>
          <t>7.29</t>
        </is>
      </c>
      <c r="J44" s="9" t="inlineStr">
        <is>
          <t>报废</t>
        </is>
      </c>
      <c r="K44" s="15" t="inlineStr">
        <is>
          <t/>
        </is>
      </c>
      <c r="L44" s="15" t="inlineStr">
        <is>
          <t/>
        </is>
      </c>
    </row>
    <row r="45" customHeight="true" ht="65.0">
      <c r="A45" s="20" t="n">
        <v>3.0</v>
      </c>
      <c r="B45" s="9" t="inlineStr">
        <is>
          <t>废酸</t>
        </is>
      </c>
      <c r="C45" s="9" t="inlineStr">
        <is>
          <t>900-300-34</t>
        </is>
      </c>
      <c r="D45" s="9" t="inlineStr">
        <is>
          <t>HW34废酸</t>
        </is>
      </c>
      <c r="E45" s="9" t="inlineStr">
        <is>
          <t>使用酸进行清洗产生的废酸液</t>
        </is>
      </c>
      <c r="F45" s="9" t="inlineStr">
        <is>
          <t>S</t>
        </is>
      </c>
      <c r="G45" s="9" t="inlineStr">
        <is>
          <t>C,T,C,T</t>
        </is>
      </c>
      <c r="H45" s="9" t="inlineStr">
        <is>
          <t>0.2</t>
        </is>
      </c>
      <c r="I45" s="9" t="inlineStr">
        <is>
          <t>7.29</t>
        </is>
      </c>
      <c r="J45" s="9" t="inlineStr">
        <is>
          <t>过期报废</t>
        </is>
      </c>
      <c r="K45" s="15" t="inlineStr">
        <is>
          <t/>
        </is>
      </c>
      <c r="L45" s="15" t="inlineStr">
        <is>
          <t/>
        </is>
      </c>
    </row>
    <row r="46" customHeight="true" ht="209.0">
      <c r="A46" s="20" t="n">
        <v>4.0</v>
      </c>
      <c r="B46" s="9" t="inlineStr">
        <is>
          <t>表面处理污泥</t>
        </is>
      </c>
      <c r="C46" s="9" t="inlineStr">
        <is>
          <t>336-064-17</t>
        </is>
      </c>
      <c r="D46" s="9" t="inlineStr">
        <is>
          <t>HW17表面处理废物</t>
        </is>
      </c>
      <c r="E46" s="9" t="inlineStr">
        <is>
          <t>金属或塑料表面酸（碱）洗、除油、除锈、洗涤、磷化、出光、化抛工艺产生的废腐蚀液、废洗涤液、废槽液、槽...</t>
        </is>
      </c>
      <c r="F46" s="9" t="inlineStr">
        <is>
          <t>S</t>
        </is>
      </c>
      <c r="G46" s="9" t="inlineStr">
        <is>
          <t>T,C</t>
        </is>
      </c>
      <c r="H46" s="9" t="inlineStr">
        <is>
          <t>200</t>
        </is>
      </c>
      <c r="I46" s="9" t="inlineStr">
        <is>
          <t>95.476</t>
        </is>
      </c>
      <c r="J46" s="9" t="inlineStr">
        <is>
          <t>污水处理</t>
        </is>
      </c>
      <c r="K46" s="15" t="inlineStr">
        <is>
          <t/>
        </is>
      </c>
      <c r="L46" s="15" t="inlineStr">
        <is>
          <t/>
        </is>
      </c>
    </row>
    <row r="47" customHeight="true" ht="129.0">
      <c r="A47" s="20" t="n">
        <v>5.0</v>
      </c>
      <c r="B47" s="9" t="inlineStr">
        <is>
          <t>含油滤棉、滤纸</t>
        </is>
      </c>
      <c r="C47" s="9" t="inlineStr">
        <is>
          <t>900-041-49</t>
        </is>
      </c>
      <c r="D47" s="9" t="inlineStr">
        <is>
          <t>HW49其他废物</t>
        </is>
      </c>
      <c r="E47" s="9" t="inlineStr">
        <is>
          <t>含有或沾染毒性、感染性危险废物的废弃包装物、容器、过滤吸附介质</t>
        </is>
      </c>
      <c r="F47" s="9" t="inlineStr">
        <is>
          <t>S</t>
        </is>
      </c>
      <c r="G47" s="9" t="inlineStr">
        <is>
          <t>In,T</t>
        </is>
      </c>
      <c r="H47" s="9" t="inlineStr">
        <is>
          <t>20</t>
        </is>
      </c>
      <c r="I47" s="9" t="inlineStr">
        <is>
          <t>20.6</t>
        </is>
      </c>
      <c r="J47" s="9" t="inlineStr">
        <is>
          <t>机加工</t>
        </is>
      </c>
      <c r="K47" s="15" t="inlineStr">
        <is>
          <t/>
        </is>
      </c>
      <c r="L47" s="15" t="inlineStr">
        <is>
          <t/>
        </is>
      </c>
    </row>
    <row r="48" customHeight="true" ht="129.0">
      <c r="A48" s="20" t="n">
        <v>6.0</v>
      </c>
      <c r="B48" s="9" t="inlineStr">
        <is>
          <t>空胶瓶</t>
        </is>
      </c>
      <c r="C48" s="9" t="inlineStr">
        <is>
          <t>900-041-49</t>
        </is>
      </c>
      <c r="D48" s="9" t="inlineStr">
        <is>
          <t>HW49其他废物</t>
        </is>
      </c>
      <c r="E48" s="9" t="inlineStr">
        <is>
          <t>含有或沾染毒性、感染性危险废物的废弃包装物、容器、过滤吸附介质</t>
        </is>
      </c>
      <c r="F48" s="9" t="inlineStr">
        <is>
          <t>S</t>
        </is>
      </c>
      <c r="G48" s="9" t="inlineStr">
        <is>
          <t>In,T</t>
        </is>
      </c>
      <c r="H48" s="9" t="inlineStr">
        <is>
          <t>2</t>
        </is>
      </c>
      <c r="I48" s="9" t="inlineStr">
        <is>
          <t>2</t>
        </is>
      </c>
      <c r="J48" s="9" t="inlineStr">
        <is>
          <t>原料包装废弃</t>
        </is>
      </c>
      <c r="K48" s="15" t="inlineStr">
        <is>
          <t/>
        </is>
      </c>
      <c r="L48" s="15" t="inlineStr">
        <is>
          <t/>
        </is>
      </c>
    </row>
    <row r="49" customHeight="true" ht="129.0">
      <c r="A49" s="20" t="n">
        <v>7.0</v>
      </c>
      <c r="B49" s="9" t="inlineStr">
        <is>
          <t>废机油</t>
        </is>
      </c>
      <c r="C49" s="9" t="inlineStr">
        <is>
          <t>900-249-08</t>
        </is>
      </c>
      <c r="D49" s="9" t="inlineStr">
        <is>
          <t>HW08废矿物油与含矿物油废物</t>
        </is>
      </c>
      <c r="E49" s="9" t="inlineStr">
        <is>
          <t>其他生产、销售、使用过程中产生的废矿物油及沾染矿物油的废弃包装物</t>
        </is>
      </c>
      <c r="F49" s="9" t="inlineStr">
        <is>
          <t>L</t>
        </is>
      </c>
      <c r="G49" s="9" t="inlineStr">
        <is>
          <t>I,T</t>
        </is>
      </c>
      <c r="H49" s="9" t="inlineStr">
        <is>
          <t>25</t>
        </is>
      </c>
      <c r="I49" s="9" t="inlineStr">
        <is>
          <t>23.6</t>
        </is>
      </c>
      <c r="J49" s="9" t="inlineStr">
        <is>
          <t>机加工</t>
        </is>
      </c>
      <c r="K49" s="15" t="inlineStr">
        <is>
          <t/>
        </is>
      </c>
      <c r="L49" s="15" t="inlineStr">
        <is>
          <t/>
        </is>
      </c>
    </row>
    <row r="50" customHeight="true" ht="193.0">
      <c r="A50" s="20" t="n">
        <v>8.0</v>
      </c>
      <c r="B50" s="9" t="inlineStr">
        <is>
          <t>废油水</t>
        </is>
      </c>
      <c r="C50" s="9" t="inlineStr">
        <is>
          <t>900-210-08</t>
        </is>
      </c>
      <c r="D50" s="9" t="inlineStr">
        <is>
          <t>HW08废矿物油与含矿物油废物</t>
        </is>
      </c>
      <c r="E50" s="9" t="inlineStr">
        <is>
          <t>含油废水处理中隔油、气浮、沉淀等处理过程中产生的浮油、浮渣和污泥（不包括废水生化处理污泥）</t>
        </is>
      </c>
      <c r="F50" s="9" t="inlineStr">
        <is>
          <t>L</t>
        </is>
      </c>
      <c r="G50" s="9" t="inlineStr">
        <is>
          <t>T,I</t>
        </is>
      </c>
      <c r="H50" s="9" t="inlineStr">
        <is>
          <t>1000</t>
        </is>
      </c>
      <c r="I50" s="9" t="inlineStr">
        <is>
          <t>945</t>
        </is>
      </c>
      <c r="J50" s="9" t="inlineStr">
        <is>
          <t>车间</t>
        </is>
      </c>
      <c r="K50" s="15" t="inlineStr">
        <is>
          <t/>
        </is>
      </c>
      <c r="L50" s="15" t="inlineStr">
        <is>
          <t/>
        </is>
      </c>
    </row>
    <row r="51" customHeight="true" ht="129.0">
      <c r="A51" s="20" t="n">
        <v>9.0</v>
      </c>
      <c r="B51" s="9" t="inlineStr">
        <is>
          <t>含油棉布、手套</t>
        </is>
      </c>
      <c r="C51" s="9" t="inlineStr">
        <is>
          <t>900-041-49</t>
        </is>
      </c>
      <c r="D51" s="9" t="inlineStr">
        <is>
          <t>HW49其他废物</t>
        </is>
      </c>
      <c r="E51" s="9" t="inlineStr">
        <is>
          <t>含有或沾染毒性、感染性危险废物的废弃包装物、容器、过滤吸附介质</t>
        </is>
      </c>
      <c r="F51" s="9" t="inlineStr">
        <is>
          <t>S</t>
        </is>
      </c>
      <c r="G51" s="9" t="inlineStr">
        <is>
          <t>In,T</t>
        </is>
      </c>
      <c r="H51" s="9" t="inlineStr">
        <is>
          <t>80</t>
        </is>
      </c>
      <c r="I51" s="9" t="inlineStr">
        <is>
          <t>51</t>
        </is>
      </c>
      <c r="J51" s="9" t="inlineStr">
        <is>
          <t>机加工</t>
        </is>
      </c>
      <c r="K51" s="15" t="inlineStr">
        <is>
          <t/>
        </is>
      </c>
      <c r="L51" s="15" t="inlineStr">
        <is>
          <t/>
        </is>
      </c>
    </row>
    <row r="52" customHeight="true" ht="129.0">
      <c r="A52" s="20" t="n">
        <v>10.0</v>
      </c>
      <c r="B52" s="9" t="inlineStr">
        <is>
          <t>漆笔</t>
        </is>
      </c>
      <c r="C52" s="9" t="inlineStr">
        <is>
          <t>264-011-12</t>
        </is>
      </c>
      <c r="D52" s="9" t="inlineStr">
        <is>
          <t>HW12染料、涂料废物</t>
        </is>
      </c>
      <c r="E52" s="9" t="inlineStr">
        <is>
          <t>染料、颜料生产过程中产生的废母液、残渣、废吸附剂和中间体废物</t>
        </is>
      </c>
      <c r="F52" s="9" t="inlineStr">
        <is>
          <t>S</t>
        </is>
      </c>
      <c r="G52" s="9" t="inlineStr">
        <is>
          <t>T</t>
        </is>
      </c>
      <c r="H52" s="9" t="inlineStr">
        <is>
          <t>2</t>
        </is>
      </c>
      <c r="I52" s="9" t="inlineStr">
        <is>
          <t>2</t>
        </is>
      </c>
      <c r="J52" s="9" t="inlineStr">
        <is>
          <t>装配</t>
        </is>
      </c>
      <c r="K52" s="15" t="inlineStr">
        <is>
          <t/>
        </is>
      </c>
      <c r="L52" s="15" t="inlineStr">
        <is>
          <t/>
        </is>
      </c>
    </row>
    <row r="53" customHeight="true" ht="129.0">
      <c r="A53" s="20" t="n">
        <v>11.0</v>
      </c>
      <c r="B53" s="9" t="inlineStr">
        <is>
          <t>含油滤芯</t>
        </is>
      </c>
      <c r="C53" s="9" t="inlineStr">
        <is>
          <t>900-041-49</t>
        </is>
      </c>
      <c r="D53" s="9" t="inlineStr">
        <is>
          <t>HW49其他废物</t>
        </is>
      </c>
      <c r="E53" s="9" t="inlineStr">
        <is>
          <t>含有或沾染毒性、感染性危险废物的废弃包装物、容器、过滤吸附介质</t>
        </is>
      </c>
      <c r="F53" s="9" t="inlineStr">
        <is>
          <t>S</t>
        </is>
      </c>
      <c r="G53" s="9" t="inlineStr">
        <is>
          <t>In,T</t>
        </is>
      </c>
      <c r="H53" s="9" t="inlineStr">
        <is>
          <t>4</t>
        </is>
      </c>
      <c r="I53" s="9" t="inlineStr">
        <is>
          <t>4</t>
        </is>
      </c>
      <c r="J53" s="9" t="inlineStr">
        <is>
          <t>装配</t>
        </is>
      </c>
      <c r="K53" s="15" t="inlineStr">
        <is>
          <t/>
        </is>
      </c>
      <c r="L53" s="15" t="inlineStr">
        <is>
          <t/>
        </is>
      </c>
    </row>
    <row r="54" customHeight="true" ht="129.0">
      <c r="A54" s="20" t="n">
        <v>12.0</v>
      </c>
      <c r="B54" s="9" t="inlineStr">
        <is>
          <t>含油废水</t>
        </is>
      </c>
      <c r="C54" s="9" t="inlineStr">
        <is>
          <t>900-249-08</t>
        </is>
      </c>
      <c r="D54" s="9" t="inlineStr">
        <is>
          <t>HW08废矿物油与含矿物油废物</t>
        </is>
      </c>
      <c r="E54" s="9" t="inlineStr">
        <is>
          <t>其他生产、销售、使用过程中产生的废矿物油及沾染矿物油的废弃包装物</t>
        </is>
      </c>
      <c r="F54" s="9" t="inlineStr">
        <is>
          <t>L</t>
        </is>
      </c>
      <c r="G54" s="9" t="inlineStr">
        <is>
          <t>I,T</t>
        </is>
      </c>
      <c r="H54" s="9" t="inlineStr">
        <is>
          <t>800</t>
        </is>
      </c>
      <c r="I54" s="9" t="inlineStr">
        <is>
          <t>937.5</t>
        </is>
      </c>
      <c r="J54" s="9" t="inlineStr">
        <is>
          <t>机加工</t>
        </is>
      </c>
      <c r="K54" s="15" t="inlineStr">
        <is>
          <t/>
        </is>
      </c>
      <c r="L54" s="15" t="inlineStr">
        <is>
          <t/>
        </is>
      </c>
    </row>
    <row r="55" customHeight="true" ht="129.0">
      <c r="A55" s="20" t="n">
        <v>13.0</v>
      </c>
      <c r="B55" s="9" t="inlineStr">
        <is>
          <t>油漆桶</t>
        </is>
      </c>
      <c r="C55" s="9" t="inlineStr">
        <is>
          <t>900-041-49</t>
        </is>
      </c>
      <c r="D55" s="9" t="inlineStr">
        <is>
          <t>HW49其他废物</t>
        </is>
      </c>
      <c r="E55" s="9" t="inlineStr">
        <is>
          <t>含有或沾染毒性、感染性危险废物的废弃包装物、容器、过滤吸附介质</t>
        </is>
      </c>
      <c r="F55" s="9" t="inlineStr">
        <is>
          <t>S</t>
        </is>
      </c>
      <c r="G55" s="9" t="inlineStr">
        <is>
          <t>T,In</t>
        </is>
      </c>
      <c r="H55" s="9" t="inlineStr">
        <is>
          <t>10</t>
        </is>
      </c>
      <c r="I55" s="9" t="inlineStr">
        <is>
          <t>10.48</t>
        </is>
      </c>
      <c r="J55" s="9" t="inlineStr">
        <is>
          <t>装配</t>
        </is>
      </c>
      <c r="K55" s="15" t="inlineStr">
        <is>
          <t/>
        </is>
      </c>
      <c r="L55" s="15" t="inlineStr">
        <is>
          <t/>
        </is>
      </c>
    </row>
    <row r="56" customHeight="true" ht="209.0">
      <c r="A56" s="20" t="n">
        <v>14.0</v>
      </c>
      <c r="B56" s="9" t="inlineStr">
        <is>
          <t>废活性炭</t>
        </is>
      </c>
      <c r="C56" s="9" t="inlineStr">
        <is>
          <t>900-039-49</t>
        </is>
      </c>
      <c r="D56" s="9" t="inlineStr">
        <is>
          <t>HW49其他废物</t>
        </is>
      </c>
      <c r="E56" s="9" t="inlineStr">
        <is>
          <t>烟气、VOCs治理过程（不包括餐饮行业油烟治理过程）产生的废活性炭，化学原料和化学制品脱色（不包括有...</t>
        </is>
      </c>
      <c r="F56" s="9" t="inlineStr">
        <is>
          <t>S</t>
        </is>
      </c>
      <c r="G56" s="9" t="inlineStr">
        <is>
          <t>T</t>
        </is>
      </c>
      <c r="H56" s="9" t="inlineStr">
        <is>
          <t>50</t>
        </is>
      </c>
      <c r="I56" s="9" t="inlineStr">
        <is>
          <t>0</t>
        </is>
      </c>
      <c r="J56" s="9" t="inlineStr">
        <is>
          <t>工厂废弃</t>
        </is>
      </c>
      <c r="K56" s="15" t="inlineStr">
        <is>
          <t/>
        </is>
      </c>
      <c r="L56" s="15" t="inlineStr">
        <is>
          <t/>
        </is>
      </c>
    </row>
    <row r="57" customHeight="true" ht="129.0">
      <c r="A57" s="20" t="n">
        <v>15.0</v>
      </c>
      <c r="B57" s="9" t="inlineStr">
        <is>
          <t>有机溶剂空喷罐</t>
        </is>
      </c>
      <c r="C57" s="9" t="inlineStr">
        <is>
          <t>900-041-49</t>
        </is>
      </c>
      <c r="D57" s="9" t="inlineStr">
        <is>
          <t>HW49其他废物</t>
        </is>
      </c>
      <c r="E57" s="9" t="inlineStr">
        <is>
          <t>含有或沾染毒性、感染性危险废物的废弃包装物、容器、过滤吸附介质</t>
        </is>
      </c>
      <c r="F57" s="9" t="inlineStr">
        <is>
          <t>S</t>
        </is>
      </c>
      <c r="G57" s="9" t="inlineStr">
        <is>
          <t>T,In</t>
        </is>
      </c>
      <c r="H57" s="9" t="inlineStr">
        <is>
          <t>2</t>
        </is>
      </c>
      <c r="I57" s="9" t="inlineStr">
        <is>
          <t>2</t>
        </is>
      </c>
      <c r="J57" s="9" t="inlineStr">
        <is>
          <t>机加工</t>
        </is>
      </c>
      <c r="K57" s="15" t="inlineStr">
        <is>
          <t/>
        </is>
      </c>
      <c r="L57" s="15" t="inlineStr">
        <is>
          <t/>
        </is>
      </c>
    </row>
    <row r="58" customHeight="true" ht="145.0">
      <c r="A58" s="20" t="n">
        <v>16.0</v>
      </c>
      <c r="B58" s="9" t="inlineStr">
        <is>
          <t>废乳化液</t>
        </is>
      </c>
      <c r="C58" s="9" t="inlineStr">
        <is>
          <t>900-006-09</t>
        </is>
      </c>
      <c r="D58" s="9" t="inlineStr">
        <is>
          <t>HW09油/水、烃/水混合物或乳化液</t>
        </is>
      </c>
      <c r="E58" s="9" t="inlineStr">
        <is>
          <t>使用切削油或切削液进行机械加工过程中产生的油/水、烃/水混合物或乳化液</t>
        </is>
      </c>
      <c r="F58" s="9" t="inlineStr">
        <is>
          <t>L</t>
        </is>
      </c>
      <c r="G58" s="9" t="inlineStr">
        <is>
          <t>T</t>
        </is>
      </c>
      <c r="H58" s="9" t="inlineStr">
        <is>
          <t>200</t>
        </is>
      </c>
      <c r="I58" s="9" t="inlineStr">
        <is>
          <t>164.3</t>
        </is>
      </c>
      <c r="J58" s="9" t="inlineStr">
        <is>
          <t>机加工</t>
        </is>
      </c>
      <c r="K58" s="15" t="inlineStr">
        <is>
          <t/>
        </is>
      </c>
      <c r="L58" s="15" t="inlineStr">
        <is>
          <t/>
        </is>
      </c>
    </row>
    <row r="59" customHeight="true" ht="129.0">
      <c r="A59" s="20" t="n">
        <v>17.0</v>
      </c>
      <c r="B59" s="9" t="inlineStr">
        <is>
          <t>吸附过滤物</t>
        </is>
      </c>
      <c r="C59" s="9" t="inlineStr">
        <is>
          <t>900-041-49</t>
        </is>
      </c>
      <c r="D59" s="9" t="inlineStr">
        <is>
          <t>HW49其他废物</t>
        </is>
      </c>
      <c r="E59" s="9" t="inlineStr">
        <is>
          <t>含有或沾染毒性、感染性危险废物的废弃包装物、容器、过滤吸附介质</t>
        </is>
      </c>
      <c r="F59" s="9" t="inlineStr">
        <is>
          <t>S</t>
        </is>
      </c>
      <c r="G59" s="9" t="inlineStr">
        <is>
          <t>T</t>
        </is>
      </c>
      <c r="H59" s="9" t="inlineStr">
        <is>
          <t>60</t>
        </is>
      </c>
      <c r="I59" s="9" t="inlineStr">
        <is>
          <t>0</t>
        </is>
      </c>
      <c r="J59" s="9" t="inlineStr">
        <is>
          <t>车间</t>
        </is>
      </c>
      <c r="K59" s="15" t="inlineStr">
        <is>
          <t/>
        </is>
      </c>
      <c r="L59" s="15" t="inlineStr">
        <is>
          <t/>
        </is>
      </c>
    </row>
    <row r="60" customHeight="true" ht="209.0">
      <c r="A60" s="20" t="n">
        <v>18.0</v>
      </c>
      <c r="B60" s="9" t="inlineStr">
        <is>
          <t>废旧灯管</t>
        </is>
      </c>
      <c r="C60" s="9" t="inlineStr">
        <is>
          <t>900-023-29</t>
        </is>
      </c>
      <c r="D60" s="9" t="inlineStr">
        <is>
          <t>HW29含汞废物</t>
        </is>
      </c>
      <c r="E60" s="9" t="inlineStr">
        <is>
          <t>生产、销售及使用过程中产生的废含汞荧光灯管及其他废含汞电光源，及废弃含汞电光源处理处置过程中产生的废...</t>
        </is>
      </c>
      <c r="F60" s="9" t="inlineStr">
        <is>
          <t>S</t>
        </is>
      </c>
      <c r="G60" s="9" t="inlineStr">
        <is>
          <t>T</t>
        </is>
      </c>
      <c r="H60" s="9" t="inlineStr">
        <is>
          <t>1</t>
        </is>
      </c>
      <c r="I60" s="9" t="inlineStr">
        <is>
          <t>1.225</t>
        </is>
      </c>
      <c r="J60" s="9" t="inlineStr">
        <is>
          <t>更换废弃</t>
        </is>
      </c>
      <c r="K60" s="15" t="inlineStr">
        <is>
          <t/>
        </is>
      </c>
      <c r="L60" s="15" t="inlineStr">
        <is>
          <t/>
        </is>
      </c>
    </row>
    <row r="61" customHeight="true" ht="129.0">
      <c r="A61" s="20" t="n">
        <v>19.0</v>
      </c>
      <c r="B61" s="9" t="inlineStr">
        <is>
          <t>废漆渣</t>
        </is>
      </c>
      <c r="C61" s="9" t="inlineStr">
        <is>
          <t>264-011-12</t>
        </is>
      </c>
      <c r="D61" s="9" t="inlineStr">
        <is>
          <t>HW12染料、涂料废物</t>
        </is>
      </c>
      <c r="E61" s="9" t="inlineStr">
        <is>
          <t>染料、颜料生产过程中产生的废母液、残渣、废吸附剂和中间体废物</t>
        </is>
      </c>
      <c r="F61" s="9" t="inlineStr">
        <is>
          <t>S</t>
        </is>
      </c>
      <c r="G61" s="9" t="inlineStr">
        <is>
          <t>T</t>
        </is>
      </c>
      <c r="H61" s="9" t="inlineStr">
        <is>
          <t>100</t>
        </is>
      </c>
      <c r="I61" s="9" t="inlineStr">
        <is>
          <t>72.1</t>
        </is>
      </c>
      <c r="J61" s="9" t="inlineStr">
        <is>
          <t>机加工</t>
        </is>
      </c>
      <c r="K61" s="15" t="inlineStr">
        <is>
          <t/>
        </is>
      </c>
      <c r="L61" s="15" t="inlineStr">
        <is>
          <t/>
        </is>
      </c>
    </row>
    <row r="62" customHeight="true" ht="129.0">
      <c r="A62" s="20" t="n">
        <v>20.0</v>
      </c>
      <c r="B62" s="9" t="inlineStr">
        <is>
          <t>含漆垃圾</t>
        </is>
      </c>
      <c r="C62" s="9" t="inlineStr">
        <is>
          <t>264-011-12</t>
        </is>
      </c>
      <c r="D62" s="9" t="inlineStr">
        <is>
          <t>HW12染料、涂料废物</t>
        </is>
      </c>
      <c r="E62" s="9" t="inlineStr">
        <is>
          <t>染料、颜料生产过程中产生的废母液、残渣、废吸附剂和中间体废物</t>
        </is>
      </c>
      <c r="F62" s="9" t="inlineStr">
        <is>
          <t>S</t>
        </is>
      </c>
      <c r="G62" s="9" t="inlineStr">
        <is>
          <t>T</t>
        </is>
      </c>
      <c r="H62" s="9" t="inlineStr">
        <is>
          <t>10</t>
        </is>
      </c>
      <c r="I62" s="9" t="inlineStr">
        <is>
          <t>9.9</t>
        </is>
      </c>
      <c r="J62" s="9" t="inlineStr">
        <is>
          <t>装配</t>
        </is>
      </c>
      <c r="K62" s="15" t="inlineStr">
        <is>
          <t/>
        </is>
      </c>
      <c r="L62" s="15" t="inlineStr">
        <is>
          <t/>
        </is>
      </c>
    </row>
    <row r="63" customHeight="true" ht="129.0">
      <c r="A63" s="20" t="n">
        <v>21.0</v>
      </c>
      <c r="B63" s="9" t="inlineStr">
        <is>
          <t>废铅酸电池</t>
        </is>
      </c>
      <c r="C63" s="9" t="inlineStr">
        <is>
          <t>900-052-31</t>
        </is>
      </c>
      <c r="D63" s="9" t="inlineStr">
        <is>
          <t>HW31含铅废物</t>
        </is>
      </c>
      <c r="E63" s="9" t="inlineStr">
        <is>
          <t>废铅蓄电池及废铅蓄电池拆解过程中产生的废铅板、废铅膏和酸液</t>
        </is>
      </c>
      <c r="F63" s="9" t="inlineStr">
        <is>
          <t>S</t>
        </is>
      </c>
      <c r="G63" s="9" t="inlineStr">
        <is>
          <t>T,C</t>
        </is>
      </c>
      <c r="H63" s="9" t="inlineStr">
        <is>
          <t>20</t>
        </is>
      </c>
      <c r="I63" s="9" t="inlineStr">
        <is>
          <t>10</t>
        </is>
      </c>
      <c r="J63" s="9" t="inlineStr">
        <is>
          <t>车间</t>
        </is>
      </c>
      <c r="K63" s="15" t="inlineStr">
        <is>
          <t/>
        </is>
      </c>
      <c r="L63" s="15" t="inlineStr">
        <is>
          <t/>
        </is>
      </c>
    </row>
    <row r="64" customHeight="true" ht="193.0">
      <c r="A64" s="20" t="n">
        <v>22.0</v>
      </c>
      <c r="B64" s="9" t="inlineStr">
        <is>
          <t>含油污泥</t>
        </is>
      </c>
      <c r="C64" s="9" t="inlineStr">
        <is>
          <t>900-210-08</t>
        </is>
      </c>
      <c r="D64" s="9" t="inlineStr">
        <is>
          <t>HW08废矿物油与含矿物油废物</t>
        </is>
      </c>
      <c r="E64" s="9" t="inlineStr">
        <is>
          <t>含油废水处理中隔油、气浮、沉淀等处理过程中产生的浮油、浮渣和污泥（不包括废水生化处理污泥）</t>
        </is>
      </c>
      <c r="F64" s="9" t="inlineStr">
        <is>
          <t>S</t>
        </is>
      </c>
      <c r="G64" s="9" t="inlineStr">
        <is>
          <t>I,T</t>
        </is>
      </c>
      <c r="H64" s="9" t="inlineStr">
        <is>
          <t>20</t>
        </is>
      </c>
      <c r="I64" s="9" t="inlineStr">
        <is>
          <t>22.05</t>
        </is>
      </c>
      <c r="J64" s="9" t="inlineStr">
        <is>
          <t>机加工</t>
        </is>
      </c>
      <c r="K64" s="15" t="inlineStr">
        <is>
          <t/>
        </is>
      </c>
      <c r="L64" s="15" t="inlineStr">
        <is>
          <t/>
        </is>
      </c>
    </row>
    <row r="65" customHeight="true" ht="33.0">
      <c r="A65" s="21" t="inlineStr">
        <is>
          <t>合计</t>
        </is>
      </c>
      <c r="B65" s="21"/>
      <c r="C65" s="21"/>
      <c r="D65" s="21"/>
      <c r="E65" s="21"/>
      <c r="F65" s="21"/>
      <c r="G65" s="21"/>
      <c r="H65" s="22" t="n">
        <v>2614.6</v>
      </c>
      <c r="I65" s="22" t="n">
        <v>2387.8110000000006</v>
      </c>
      <c r="J65" s="9" t="inlineStr">
        <is>
          <t>-</t>
        </is>
      </c>
      <c r="K65" s="9" t="inlineStr">
        <is>
          <t/>
        </is>
      </c>
      <c r="L65" s="9" t="inlineStr">
        <is>
          <t/>
        </is>
      </c>
    </row>
    <row r="66" customHeight="true" ht="20.0">
      <c r="A66" s="19" t="inlineStr">
        <is>
          <t/>
        </is>
      </c>
      <c r="B66" s="19"/>
      <c r="C66" s="19"/>
      <c r="D66" s="19"/>
      <c r="E66" s="19"/>
      <c r="F66" s="19"/>
      <c r="G66" s="19"/>
      <c r="H66" s="19"/>
      <c r="I66" s="19"/>
      <c r="J66" s="19"/>
      <c r="K66" s="19" t="inlineStr">
        <is>
          <t/>
        </is>
      </c>
      <c r="L66" s="19" t="inlineStr">
        <is>
          <t/>
        </is>
      </c>
    </row>
    <row r="67" customHeight="true" ht="20.0">
      <c r="A67" s="5" t="inlineStr">
        <is>
          <t>表 4  危险废物减量化计划和措施</t>
        </is>
      </c>
      <c r="B67" s="5"/>
      <c r="C67" s="5"/>
      <c r="D67" s="5"/>
      <c r="E67" s="5"/>
      <c r="F67" s="5"/>
      <c r="G67" s="5"/>
      <c r="H67" s="5"/>
      <c r="I67" s="5"/>
      <c r="J67" s="5"/>
      <c r="K67" s="5" t="inlineStr">
        <is>
          <t/>
        </is>
      </c>
      <c r="L67" s="5" t="inlineStr">
        <is>
          <t/>
        </is>
      </c>
    </row>
    <row r="68" customHeight="true" ht="33.0">
      <c r="A68" s="9" t="inlineStr">
        <is>
          <t>减少危险废物产生量的计划</t>
        </is>
      </c>
      <c r="B68" s="9" t="inlineStr">
        <is>
          <t>序 号</t>
        </is>
      </c>
      <c r="C68" s="9" t="inlineStr">
        <is>
          <t>危险废物名称</t>
        </is>
      </c>
      <c r="D68" s="9"/>
      <c r="E68" s="9"/>
      <c r="F68" s="9"/>
      <c r="G68" s="9" t="inlineStr">
        <is>
          <t>本年度计划产生量（吨）</t>
        </is>
      </c>
      <c r="H68" s="9"/>
      <c r="I68" s="9" t="inlineStr">
        <is>
          <t>备注</t>
        </is>
      </c>
      <c r="J68" s="9"/>
      <c r="K68" s="9" t="inlineStr">
        <is>
          <t/>
        </is>
      </c>
      <c r="L68" s="9" t="inlineStr">
        <is>
          <t/>
        </is>
      </c>
    </row>
    <row r="69" customHeight="true" ht="20.0">
      <c r="A69" s="9"/>
      <c r="B69" s="14" t="n">
        <v>1.0</v>
      </c>
      <c r="C69" s="9" t="inlineStr">
        <is>
          <t>试剂空瓶</t>
        </is>
      </c>
      <c r="D69" s="9"/>
      <c r="E69" s="9"/>
      <c r="F69" s="9"/>
      <c r="G69" s="9" t="inlineStr">
        <is>
          <t>0.4</t>
        </is>
      </c>
      <c r="H69" s="9"/>
      <c r="I69" s="9" t="inlineStr">
        <is>
          <t/>
        </is>
      </c>
      <c r="J69" s="9"/>
      <c r="K69" s="15" t="inlineStr">
        <is>
          <t/>
        </is>
      </c>
      <c r="L69" s="15" t="inlineStr">
        <is>
          <t/>
        </is>
      </c>
    </row>
    <row r="70" customHeight="true" ht="20.0">
      <c r="A70" s="9"/>
      <c r="B70" s="14" t="n">
        <v>2.0</v>
      </c>
      <c r="C70" s="9" t="inlineStr">
        <is>
          <t>废铅酸蓄电池</t>
        </is>
      </c>
      <c r="D70" s="9"/>
      <c r="E70" s="9"/>
      <c r="F70" s="9"/>
      <c r="G70" s="9" t="inlineStr">
        <is>
          <t>8</t>
        </is>
      </c>
      <c r="H70" s="9"/>
      <c r="I70" s="9" t="inlineStr">
        <is>
          <t/>
        </is>
      </c>
      <c r="J70" s="9"/>
      <c r="K70" s="15" t="inlineStr">
        <is>
          <t/>
        </is>
      </c>
      <c r="L70" s="15" t="inlineStr">
        <is>
          <t/>
        </is>
      </c>
    </row>
    <row r="71" customHeight="true" ht="20.0">
      <c r="A71" s="9"/>
      <c r="B71" s="14" t="n">
        <v>3.0</v>
      </c>
      <c r="C71" s="9" t="inlineStr">
        <is>
          <t>废酸</t>
        </is>
      </c>
      <c r="D71" s="9"/>
      <c r="E71" s="9"/>
      <c r="F71" s="9"/>
      <c r="G71" s="9" t="inlineStr">
        <is>
          <t>0.2</t>
        </is>
      </c>
      <c r="H71" s="9"/>
      <c r="I71" s="9" t="inlineStr">
        <is>
          <t/>
        </is>
      </c>
      <c r="J71" s="9"/>
      <c r="K71" s="15" t="inlineStr">
        <is>
          <t/>
        </is>
      </c>
      <c r="L71" s="15" t="inlineStr">
        <is>
          <t/>
        </is>
      </c>
    </row>
    <row r="72" customHeight="true" ht="20.0">
      <c r="A72" s="9"/>
      <c r="B72" s="14" t="n">
        <v>4.0</v>
      </c>
      <c r="C72" s="9" t="inlineStr">
        <is>
          <t>表面处理污泥</t>
        </is>
      </c>
      <c r="D72" s="9"/>
      <c r="E72" s="9"/>
      <c r="F72" s="9"/>
      <c r="G72" s="9" t="inlineStr">
        <is>
          <t>200</t>
        </is>
      </c>
      <c r="H72" s="9"/>
      <c r="I72" s="9" t="inlineStr">
        <is>
          <t/>
        </is>
      </c>
      <c r="J72" s="9"/>
      <c r="K72" s="15" t="inlineStr">
        <is>
          <t/>
        </is>
      </c>
      <c r="L72" s="15" t="inlineStr">
        <is>
          <t/>
        </is>
      </c>
    </row>
    <row r="73" customHeight="true" ht="20.0">
      <c r="A73" s="9"/>
      <c r="B73" s="14" t="n">
        <v>5.0</v>
      </c>
      <c r="C73" s="9" t="inlineStr">
        <is>
          <t>含油滤棉、滤纸</t>
        </is>
      </c>
      <c r="D73" s="9"/>
      <c r="E73" s="9"/>
      <c r="F73" s="9"/>
      <c r="G73" s="9" t="inlineStr">
        <is>
          <t>20</t>
        </is>
      </c>
      <c r="H73" s="9"/>
      <c r="I73" s="9" t="inlineStr">
        <is>
          <t/>
        </is>
      </c>
      <c r="J73" s="9"/>
      <c r="K73" s="15" t="inlineStr">
        <is>
          <t/>
        </is>
      </c>
      <c r="L73" s="15" t="inlineStr">
        <is>
          <t/>
        </is>
      </c>
    </row>
    <row r="74" customHeight="true" ht="20.0">
      <c r="A74" s="9"/>
      <c r="B74" s="14" t="n">
        <v>6.0</v>
      </c>
      <c r="C74" s="9" t="inlineStr">
        <is>
          <t>空胶瓶</t>
        </is>
      </c>
      <c r="D74" s="9"/>
      <c r="E74" s="9"/>
      <c r="F74" s="9"/>
      <c r="G74" s="9" t="inlineStr">
        <is>
          <t>2</t>
        </is>
      </c>
      <c r="H74" s="9"/>
      <c r="I74" s="9" t="inlineStr">
        <is>
          <t/>
        </is>
      </c>
      <c r="J74" s="9"/>
      <c r="K74" s="15" t="inlineStr">
        <is>
          <t/>
        </is>
      </c>
      <c r="L74" s="15" t="inlineStr">
        <is>
          <t/>
        </is>
      </c>
    </row>
    <row r="75" customHeight="true" ht="20.0">
      <c r="A75" s="9"/>
      <c r="B75" s="14" t="n">
        <v>7.0</v>
      </c>
      <c r="C75" s="9" t="inlineStr">
        <is>
          <t>废机油</t>
        </is>
      </c>
      <c r="D75" s="9"/>
      <c r="E75" s="9"/>
      <c r="F75" s="9"/>
      <c r="G75" s="9" t="inlineStr">
        <is>
          <t>25</t>
        </is>
      </c>
      <c r="H75" s="9"/>
      <c r="I75" s="9" t="inlineStr">
        <is>
          <t/>
        </is>
      </c>
      <c r="J75" s="9"/>
      <c r="K75" s="15" t="inlineStr">
        <is>
          <t/>
        </is>
      </c>
      <c r="L75" s="15" t="inlineStr">
        <is>
          <t/>
        </is>
      </c>
    </row>
    <row r="76" customHeight="true" ht="20.0">
      <c r="A76" s="9"/>
      <c r="B76" s="14" t="n">
        <v>8.0</v>
      </c>
      <c r="C76" s="9" t="inlineStr">
        <is>
          <t>废油水</t>
        </is>
      </c>
      <c r="D76" s="9"/>
      <c r="E76" s="9"/>
      <c r="F76" s="9"/>
      <c r="G76" s="9" t="inlineStr">
        <is>
          <t>1000</t>
        </is>
      </c>
      <c r="H76" s="9"/>
      <c r="I76" s="9" t="inlineStr">
        <is>
          <t/>
        </is>
      </c>
      <c r="J76" s="9"/>
      <c r="K76" s="15" t="inlineStr">
        <is>
          <t/>
        </is>
      </c>
      <c r="L76" s="15" t="inlineStr">
        <is>
          <t/>
        </is>
      </c>
    </row>
    <row r="77" customHeight="true" ht="20.0">
      <c r="A77" s="9"/>
      <c r="B77" s="14" t="n">
        <v>9.0</v>
      </c>
      <c r="C77" s="9" t="inlineStr">
        <is>
          <t>含油棉布、手套</t>
        </is>
      </c>
      <c r="D77" s="9"/>
      <c r="E77" s="9"/>
      <c r="F77" s="9"/>
      <c r="G77" s="9" t="inlineStr">
        <is>
          <t>80</t>
        </is>
      </c>
      <c r="H77" s="9"/>
      <c r="I77" s="9" t="inlineStr">
        <is>
          <t/>
        </is>
      </c>
      <c r="J77" s="9"/>
      <c r="K77" s="15" t="inlineStr">
        <is>
          <t/>
        </is>
      </c>
      <c r="L77" s="15" t="inlineStr">
        <is>
          <t/>
        </is>
      </c>
    </row>
    <row r="78" customHeight="true" ht="20.0">
      <c r="A78" s="9"/>
      <c r="B78" s="14" t="n">
        <v>10.0</v>
      </c>
      <c r="C78" s="9" t="inlineStr">
        <is>
          <t>漆笔</t>
        </is>
      </c>
      <c r="D78" s="9"/>
      <c r="E78" s="9"/>
      <c r="F78" s="9"/>
      <c r="G78" s="9" t="inlineStr">
        <is>
          <t>2</t>
        </is>
      </c>
      <c r="H78" s="9"/>
      <c r="I78" s="9" t="inlineStr">
        <is>
          <t/>
        </is>
      </c>
      <c r="J78" s="9"/>
      <c r="K78" s="15" t="inlineStr">
        <is>
          <t/>
        </is>
      </c>
      <c r="L78" s="15" t="inlineStr">
        <is>
          <t/>
        </is>
      </c>
    </row>
    <row r="79" customHeight="true" ht="20.0">
      <c r="A79" s="9"/>
      <c r="B79" s="14" t="n">
        <v>11.0</v>
      </c>
      <c r="C79" s="9" t="inlineStr">
        <is>
          <t>含油滤芯</t>
        </is>
      </c>
      <c r="D79" s="9"/>
      <c r="E79" s="9"/>
      <c r="F79" s="9"/>
      <c r="G79" s="9" t="inlineStr">
        <is>
          <t>4</t>
        </is>
      </c>
      <c r="H79" s="9"/>
      <c r="I79" s="9" t="inlineStr">
        <is>
          <t/>
        </is>
      </c>
      <c r="J79" s="9"/>
      <c r="K79" s="15" t="inlineStr">
        <is>
          <t/>
        </is>
      </c>
      <c r="L79" s="15" t="inlineStr">
        <is>
          <t/>
        </is>
      </c>
    </row>
    <row r="80" customHeight="true" ht="20.0">
      <c r="A80" s="9"/>
      <c r="B80" s="14" t="n">
        <v>12.0</v>
      </c>
      <c r="C80" s="9" t="inlineStr">
        <is>
          <t>含油废水</t>
        </is>
      </c>
      <c r="D80" s="9"/>
      <c r="E80" s="9"/>
      <c r="F80" s="9"/>
      <c r="G80" s="9" t="inlineStr">
        <is>
          <t>800</t>
        </is>
      </c>
      <c r="H80" s="9"/>
      <c r="I80" s="9" t="inlineStr">
        <is>
          <t/>
        </is>
      </c>
      <c r="J80" s="9"/>
      <c r="K80" s="15" t="inlineStr">
        <is>
          <t/>
        </is>
      </c>
      <c r="L80" s="15" t="inlineStr">
        <is>
          <t/>
        </is>
      </c>
    </row>
    <row r="81" customHeight="true" ht="20.0">
      <c r="A81" s="9"/>
      <c r="B81" s="14" t="n">
        <v>13.0</v>
      </c>
      <c r="C81" s="9" t="inlineStr">
        <is>
          <t>油漆桶</t>
        </is>
      </c>
      <c r="D81" s="9"/>
      <c r="E81" s="9"/>
      <c r="F81" s="9"/>
      <c r="G81" s="9" t="inlineStr">
        <is>
          <t>10</t>
        </is>
      </c>
      <c r="H81" s="9"/>
      <c r="I81" s="9" t="inlineStr">
        <is>
          <t/>
        </is>
      </c>
      <c r="J81" s="9"/>
      <c r="K81" s="15" t="inlineStr">
        <is>
          <t/>
        </is>
      </c>
      <c r="L81" s="15" t="inlineStr">
        <is>
          <t/>
        </is>
      </c>
    </row>
    <row r="82" customHeight="true" ht="20.0">
      <c r="A82" s="9"/>
      <c r="B82" s="14" t="n">
        <v>14.0</v>
      </c>
      <c r="C82" s="9" t="inlineStr">
        <is>
          <t>废活性炭</t>
        </is>
      </c>
      <c r="D82" s="9"/>
      <c r="E82" s="9"/>
      <c r="F82" s="9"/>
      <c r="G82" s="9" t="inlineStr">
        <is>
          <t>50</t>
        </is>
      </c>
      <c r="H82" s="9"/>
      <c r="I82" s="9" t="inlineStr">
        <is>
          <t/>
        </is>
      </c>
      <c r="J82" s="9"/>
      <c r="K82" s="15" t="inlineStr">
        <is>
          <t/>
        </is>
      </c>
      <c r="L82" s="15" t="inlineStr">
        <is>
          <t/>
        </is>
      </c>
    </row>
    <row r="83" customHeight="true" ht="20.0">
      <c r="A83" s="9"/>
      <c r="B83" s="14" t="n">
        <v>15.0</v>
      </c>
      <c r="C83" s="9" t="inlineStr">
        <is>
          <t>有机溶剂空喷罐</t>
        </is>
      </c>
      <c r="D83" s="9"/>
      <c r="E83" s="9"/>
      <c r="F83" s="9"/>
      <c r="G83" s="9" t="inlineStr">
        <is>
          <t>2</t>
        </is>
      </c>
      <c r="H83" s="9"/>
      <c r="I83" s="9" t="inlineStr">
        <is>
          <t/>
        </is>
      </c>
      <c r="J83" s="9"/>
      <c r="K83" s="15" t="inlineStr">
        <is>
          <t/>
        </is>
      </c>
      <c r="L83" s="15" t="inlineStr">
        <is>
          <t/>
        </is>
      </c>
    </row>
    <row r="84" customHeight="true" ht="20.0">
      <c r="A84" s="9"/>
      <c r="B84" s="14" t="n">
        <v>16.0</v>
      </c>
      <c r="C84" s="9" t="inlineStr">
        <is>
          <t>废乳化液</t>
        </is>
      </c>
      <c r="D84" s="9"/>
      <c r="E84" s="9"/>
      <c r="F84" s="9"/>
      <c r="G84" s="9" t="inlineStr">
        <is>
          <t>200</t>
        </is>
      </c>
      <c r="H84" s="9"/>
      <c r="I84" s="9" t="inlineStr">
        <is>
          <t/>
        </is>
      </c>
      <c r="J84" s="9"/>
      <c r="K84" s="15" t="inlineStr">
        <is>
          <t/>
        </is>
      </c>
      <c r="L84" s="15" t="inlineStr">
        <is>
          <t/>
        </is>
      </c>
    </row>
    <row r="85" customHeight="true" ht="20.0">
      <c r="A85" s="9"/>
      <c r="B85" s="14" t="n">
        <v>17.0</v>
      </c>
      <c r="C85" s="9" t="inlineStr">
        <is>
          <t>吸附过滤物</t>
        </is>
      </c>
      <c r="D85" s="9"/>
      <c r="E85" s="9"/>
      <c r="F85" s="9"/>
      <c r="G85" s="9" t="inlineStr">
        <is>
          <t>60</t>
        </is>
      </c>
      <c r="H85" s="9"/>
      <c r="I85" s="9" t="inlineStr">
        <is>
          <t/>
        </is>
      </c>
      <c r="J85" s="9"/>
      <c r="K85" s="15" t="inlineStr">
        <is>
          <t/>
        </is>
      </c>
      <c r="L85" s="15" t="inlineStr">
        <is>
          <t/>
        </is>
      </c>
    </row>
    <row r="86" customHeight="true" ht="20.0">
      <c r="A86" s="9"/>
      <c r="B86" s="14" t="n">
        <v>18.0</v>
      </c>
      <c r="C86" s="9" t="inlineStr">
        <is>
          <t>废旧灯管</t>
        </is>
      </c>
      <c r="D86" s="9"/>
      <c r="E86" s="9"/>
      <c r="F86" s="9"/>
      <c r="G86" s="9" t="inlineStr">
        <is>
          <t>1</t>
        </is>
      </c>
      <c r="H86" s="9"/>
      <c r="I86" s="9" t="inlineStr">
        <is>
          <t/>
        </is>
      </c>
      <c r="J86" s="9"/>
      <c r="K86" s="15" t="inlineStr">
        <is>
          <t/>
        </is>
      </c>
      <c r="L86" s="15" t="inlineStr">
        <is>
          <t/>
        </is>
      </c>
    </row>
    <row r="87" customHeight="true" ht="20.0">
      <c r="A87" s="9"/>
      <c r="B87" s="14" t="n">
        <v>19.0</v>
      </c>
      <c r="C87" s="9" t="inlineStr">
        <is>
          <t>废漆渣</t>
        </is>
      </c>
      <c r="D87" s="9"/>
      <c r="E87" s="9"/>
      <c r="F87" s="9"/>
      <c r="G87" s="9" t="inlineStr">
        <is>
          <t>100</t>
        </is>
      </c>
      <c r="H87" s="9"/>
      <c r="I87" s="9" t="inlineStr">
        <is>
          <t/>
        </is>
      </c>
      <c r="J87" s="9"/>
      <c r="K87" s="15" t="inlineStr">
        <is>
          <t/>
        </is>
      </c>
      <c r="L87" s="15" t="inlineStr">
        <is>
          <t/>
        </is>
      </c>
    </row>
    <row r="88" customHeight="true" ht="20.0">
      <c r="A88" s="9"/>
      <c r="B88" s="14" t="n">
        <v>20.0</v>
      </c>
      <c r="C88" s="9" t="inlineStr">
        <is>
          <t>含漆垃圾</t>
        </is>
      </c>
      <c r="D88" s="9"/>
      <c r="E88" s="9"/>
      <c r="F88" s="9"/>
      <c r="G88" s="9" t="inlineStr">
        <is>
          <t>10</t>
        </is>
      </c>
      <c r="H88" s="9"/>
      <c r="I88" s="9" t="inlineStr">
        <is>
          <t/>
        </is>
      </c>
      <c r="J88" s="9"/>
      <c r="K88" s="15" t="inlineStr">
        <is>
          <t/>
        </is>
      </c>
      <c r="L88" s="15" t="inlineStr">
        <is>
          <t/>
        </is>
      </c>
    </row>
    <row r="89" customHeight="true" ht="20.0">
      <c r="A89" s="9"/>
      <c r="B89" s="14" t="n">
        <v>21.0</v>
      </c>
      <c r="C89" s="9" t="inlineStr">
        <is>
          <t>废铅酸电池</t>
        </is>
      </c>
      <c r="D89" s="9"/>
      <c r="E89" s="9"/>
      <c r="F89" s="9"/>
      <c r="G89" s="9" t="inlineStr">
        <is>
          <t>20</t>
        </is>
      </c>
      <c r="H89" s="9"/>
      <c r="I89" s="9" t="inlineStr">
        <is>
          <t/>
        </is>
      </c>
      <c r="J89" s="9"/>
      <c r="K89" s="15" t="inlineStr">
        <is>
          <t/>
        </is>
      </c>
      <c r="L89" s="15" t="inlineStr">
        <is>
          <t/>
        </is>
      </c>
    </row>
    <row r="90" customHeight="true" ht="20.0">
      <c r="A90" s="9"/>
      <c r="B90" s="14" t="n">
        <v>22.0</v>
      </c>
      <c r="C90" s="9" t="inlineStr">
        <is>
          <t>含油污泥</t>
        </is>
      </c>
      <c r="D90" s="9"/>
      <c r="E90" s="9"/>
      <c r="F90" s="9"/>
      <c r="G90" s="9" t="inlineStr">
        <is>
          <t>20</t>
        </is>
      </c>
      <c r="H90" s="9"/>
      <c r="I90" s="9" t="inlineStr">
        <is>
          <t/>
        </is>
      </c>
      <c r="J90" s="9"/>
      <c r="K90" s="15" t="inlineStr">
        <is>
          <t/>
        </is>
      </c>
      <c r="L90" s="15" t="inlineStr">
        <is>
          <t/>
        </is>
      </c>
    </row>
    <row r="91" customHeight="true" ht="20.0">
      <c r="A91" s="9"/>
      <c r="B91" s="21" t="inlineStr">
        <is>
          <t>合计</t>
        </is>
      </c>
      <c r="C91" s="21"/>
      <c r="D91" s="21"/>
      <c r="E91" s="21"/>
      <c r="F91" s="21"/>
      <c r="G91" s="22" t="n">
        <v>2614.6</v>
      </c>
      <c r="H91" s="22"/>
      <c r="I91" s="15" t="inlineStr">
        <is>
          <t/>
        </is>
      </c>
      <c r="J91" s="15"/>
      <c r="K91" s="15" t="inlineStr">
        <is>
          <t/>
        </is>
      </c>
      <c r="L91" s="15" t="inlineStr">
        <is>
          <t/>
        </is>
      </c>
    </row>
    <row r="92" customHeight="true" ht="65.0">
      <c r="A92" s="9" t="inlineStr">
        <is>
          <t>减少危险废物危害性的计划</t>
        </is>
      </c>
      <c r="B92" s="7" t="inlineStr">
        <is>
          <t>1、各种危废由2020年度1440吨产生量降低至1300吨或更少
2、用无毒无害或低毒低害、易于降解、便于回收利用的生产物料
3、推广使用LED节能灯</t>
        </is>
      </c>
      <c r="C92" s="7"/>
      <c r="D92" s="7"/>
      <c r="E92" s="7"/>
      <c r="F92" s="7"/>
      <c r="G92" s="7"/>
      <c r="H92" s="7"/>
      <c r="I92" s="7"/>
      <c r="J92" s="7"/>
      <c r="K92" s="15" t="inlineStr">
        <is>
          <t/>
        </is>
      </c>
      <c r="L92" s="15" t="inlineStr">
        <is>
          <t/>
        </is>
      </c>
    </row>
    <row r="93" customHeight="true" ht="33.0">
      <c r="A93" s="9" t="inlineStr">
        <is>
          <t>减少危险废物产生量和危害性的措施</t>
        </is>
      </c>
      <c r="B93" s="17" t="inlineStr">
        <is>
          <t>可以包括以下几个方面：改进设计、采用先进的工艺技术和设备、使用清洁的能源和原料、改善管理、危险废物综合利用、提高污染防治水平等。</t>
        </is>
      </c>
      <c r="C93" s="17"/>
      <c r="D93" s="17"/>
      <c r="E93" s="17"/>
      <c r="F93" s="17"/>
      <c r="G93" s="17"/>
      <c r="H93" s="17"/>
      <c r="I93" s="17"/>
      <c r="J93" s="17"/>
      <c r="K93" s="15" t="inlineStr">
        <is>
          <t/>
        </is>
      </c>
      <c r="L93" s="15" t="inlineStr">
        <is>
          <t/>
        </is>
      </c>
    </row>
    <row r="94" customHeight="true" ht="97.0">
      <c r="A94" s="9"/>
      <c r="B94" s="23" t="inlineStr">
        <is>
          <t>1、使用无毒、无害或者低毒、低害的物料替代毒性大、危害严重的物料；
2、鼓励采用利用率高、污染物产生量少的实验方法和设备；必须使用时要采取有效措施降低排放量并分类收集和处理；
3、推广使用LED节能灯
4、不断加强生产技术管理，采用能够达到国家规定的污染物排放标准和污染物排放总量控制指标的污染防治技术的措施，</t>
        </is>
      </c>
      <c r="C94" s="23"/>
      <c r="D94" s="23"/>
      <c r="E94" s="23"/>
      <c r="F94" s="23"/>
      <c r="G94" s="23"/>
      <c r="H94" s="23"/>
      <c r="I94" s="23"/>
      <c r="J94" s="23"/>
      <c r="K94" s="17" t="inlineStr">
        <is>
          <t/>
        </is>
      </c>
      <c r="L94" s="17" t="inlineStr">
        <is>
          <t/>
        </is>
      </c>
    </row>
    <row r="95" customHeight="true" ht="20.0">
      <c r="A95" s="24" t="inlineStr">
        <is>
          <t/>
        </is>
      </c>
      <c r="B95" s="24"/>
      <c r="C95" s="24"/>
      <c r="D95" s="24"/>
      <c r="E95" s="24"/>
      <c r="F95" s="24"/>
      <c r="G95" s="24"/>
      <c r="H95" s="24"/>
      <c r="I95" s="24"/>
      <c r="J95" s="24"/>
      <c r="K95" s="24" t="inlineStr">
        <is>
          <t/>
        </is>
      </c>
      <c r="L95" s="24" t="inlineStr">
        <is>
          <t/>
        </is>
      </c>
    </row>
    <row r="96" customHeight="true" ht="20.0">
      <c r="A96" s="5" t="inlineStr">
        <is>
          <t>表 5 危险废物转移情况</t>
        </is>
      </c>
      <c r="B96" s="5"/>
      <c r="C96" s="5"/>
      <c r="D96" s="5"/>
      <c r="E96" s="5"/>
      <c r="F96" s="5"/>
      <c r="G96" s="5"/>
      <c r="H96" s="5"/>
      <c r="I96" s="5"/>
      <c r="J96" s="5"/>
      <c r="K96" s="5" t="inlineStr">
        <is>
          <t/>
        </is>
      </c>
      <c r="L96" s="5" t="inlineStr">
        <is>
          <t/>
        </is>
      </c>
    </row>
    <row r="97" customHeight="true" ht="20.0">
      <c r="A97" s="9" t="inlineStr">
        <is>
          <t xml:space="preserve">贮
存
措
施
</t>
        </is>
      </c>
      <c r="B97" s="25" t="inlineStr">
        <is>
          <t>1、贮存场所是否符合《危险废物贮存污染控制标准》有关要求：</t>
        </is>
      </c>
      <c r="C97" s="25"/>
      <c r="D97" s="25"/>
      <c r="E97" s="25"/>
      <c r="F97" s="25"/>
      <c r="G97" s="25"/>
      <c r="H97" s="25"/>
      <c r="I97" s="26" t="inlineStr">
        <is>
          <t>是</t>
        </is>
      </c>
      <c r="J97" s="26"/>
      <c r="K97" s="17" t="inlineStr">
        <is>
          <t/>
        </is>
      </c>
      <c r="L97" s="17" t="inlineStr">
        <is>
          <t/>
        </is>
      </c>
    </row>
    <row r="98" customHeight="true" ht="20.0">
      <c r="A98" s="9"/>
      <c r="B98" s="27" t="inlineStr">
        <is>
          <t>2、是否按危险废物特性分类收集、贮存：</t>
        </is>
      </c>
      <c r="C98" s="27"/>
      <c r="D98" s="27"/>
      <c r="E98" s="27"/>
      <c r="F98" s="27"/>
      <c r="G98" s="27"/>
      <c r="H98" s="27"/>
      <c r="I98" s="28" t="inlineStr">
        <is>
          <t>是</t>
        </is>
      </c>
      <c r="J98" s="28"/>
      <c r="K98" s="29" t="inlineStr">
        <is>
          <t/>
        </is>
      </c>
      <c r="L98" s="29" t="inlineStr">
        <is>
          <t/>
        </is>
      </c>
    </row>
    <row r="99" customHeight="true" ht="20.0">
      <c r="A99" s="9"/>
      <c r="B99" s="27" t="inlineStr">
        <is>
          <t>3、是否混合贮存未经安全性处置且性质不相容的危险废物：</t>
        </is>
      </c>
      <c r="C99" s="27"/>
      <c r="D99" s="27"/>
      <c r="E99" s="27"/>
      <c r="F99" s="27"/>
      <c r="G99" s="27"/>
      <c r="H99" s="27"/>
      <c r="I99" s="28" t="inlineStr">
        <is>
          <t>否</t>
        </is>
      </c>
      <c r="J99" s="28"/>
      <c r="K99" s="29" t="inlineStr">
        <is>
          <t/>
        </is>
      </c>
      <c r="L99" s="29" t="inlineStr">
        <is>
          <t/>
        </is>
      </c>
    </row>
    <row r="100" customHeight="true" ht="20.0">
      <c r="A100" s="9"/>
      <c r="B100" s="27" t="inlineStr">
        <is>
          <t>4、是否将危险废物混入非危险废物中贮存：</t>
        </is>
      </c>
      <c r="C100" s="27"/>
      <c r="D100" s="27"/>
      <c r="E100" s="27"/>
      <c r="F100" s="27"/>
      <c r="G100" s="27"/>
      <c r="H100" s="27"/>
      <c r="I100" s="28" t="inlineStr">
        <is>
          <t>否</t>
        </is>
      </c>
      <c r="J100" s="28"/>
      <c r="K100" s="29" t="inlineStr">
        <is>
          <t/>
        </is>
      </c>
      <c r="L100" s="29" t="inlineStr">
        <is>
          <t/>
        </is>
      </c>
    </row>
    <row r="101" customHeight="true" ht="20.0">
      <c r="A101" s="9"/>
      <c r="B101" s="30" t="inlineStr">
        <is>
          <t>5、是否通过建设项目环境影响评价审批及竣工环境保护验收：</t>
        </is>
      </c>
      <c r="C101" s="30"/>
      <c r="D101" s="30"/>
      <c r="E101" s="30"/>
      <c r="F101" s="30"/>
      <c r="G101" s="30"/>
      <c r="H101" s="30"/>
      <c r="I101" s="31" t="inlineStr">
        <is>
          <t>是</t>
        </is>
      </c>
      <c r="J101" s="31"/>
      <c r="K101" s="32" t="inlineStr">
        <is>
          <t/>
        </is>
      </c>
      <c r="L101" s="32" t="inlineStr">
        <is>
          <t/>
        </is>
      </c>
    </row>
    <row r="102" customHeight="true" ht="30.0">
      <c r="A102" s="9"/>
      <c r="B102" s="7" t="inlineStr">
        <is>
          <t>危险废物贮存设施现状</t>
        </is>
      </c>
      <c r="C102" s="7"/>
      <c r="D102" s="7"/>
      <c r="E102" s="7"/>
      <c r="F102" s="7"/>
      <c r="G102" s="7"/>
      <c r="H102" s="7"/>
      <c r="I102" s="7"/>
      <c r="J102" s="7"/>
      <c r="K102" s="7" t="inlineStr">
        <is>
          <t/>
        </is>
      </c>
      <c r="L102" s="7" t="inlineStr">
        <is>
          <t/>
        </is>
      </c>
    </row>
    <row r="103" customHeight="true" ht="30.0">
      <c r="A103" s="9"/>
      <c r="B103" s="9" t="inlineStr">
        <is>
          <t>设施名称</t>
        </is>
      </c>
      <c r="C103" s="9"/>
      <c r="D103" s="9" t="inlineStr">
        <is>
          <t>数量</t>
        </is>
      </c>
      <c r="E103" s="9" t="inlineStr">
        <is>
          <t>类型</t>
        </is>
      </c>
      <c r="F103" s="9"/>
      <c r="G103" s="9" t="inlineStr">
        <is>
          <t>面积</t>
        </is>
      </c>
      <c r="H103" s="9"/>
      <c r="I103" s="9" t="inlineStr">
        <is>
          <t>贮存能力</t>
        </is>
      </c>
      <c r="J103" s="9"/>
      <c r="K103" s="9" t="inlineStr">
        <is>
          <t/>
        </is>
      </c>
      <c r="L103" s="9" t="inlineStr">
        <is>
          <t/>
        </is>
      </c>
    </row>
    <row r="104" customHeight="true" ht="20.0">
      <c r="A104" s="9"/>
      <c r="B104" s="9" t="inlineStr">
        <is>
          <t>危险废物临时贮存库</t>
        </is>
      </c>
      <c r="C104" s="9"/>
      <c r="D104" s="9" t="inlineStr">
        <is>
          <t>1</t>
        </is>
      </c>
      <c r="E104" s="9" t="inlineStr">
        <is>
          <t>贮存间</t>
        </is>
      </c>
      <c r="F104" s="9"/>
      <c r="G104" s="9" t="inlineStr">
        <is>
          <t>160</t>
        </is>
      </c>
      <c r="H104" s="9"/>
      <c r="I104" s="9" t="inlineStr">
        <is>
          <t>100</t>
        </is>
      </c>
      <c r="J104" s="9"/>
      <c r="K104" s="7" t="inlineStr">
        <is>
          <t>20f1ff87161c4e4f896dc4614d912f81</t>
        </is>
      </c>
      <c r="L104" s="7" t="inlineStr">
        <is>
          <t/>
        </is>
      </c>
    </row>
    <row r="105" customHeight="true" ht="30.0">
      <c r="A105" s="9"/>
      <c r="B105" s="7" t="inlineStr">
        <is>
          <t>贮存危险废物情况</t>
        </is>
      </c>
      <c r="C105" s="7"/>
      <c r="D105" s="7"/>
      <c r="E105" s="7"/>
      <c r="F105" s="7"/>
      <c r="G105" s="7"/>
      <c r="H105" s="7"/>
      <c r="I105" s="7"/>
      <c r="J105" s="7"/>
      <c r="K105" s="7" t="inlineStr">
        <is>
          <t/>
        </is>
      </c>
      <c r="L105" s="7" t="inlineStr">
        <is>
          <t/>
        </is>
      </c>
    </row>
    <row r="106" customHeight="true" ht="33.0">
      <c r="A106" s="9"/>
      <c r="B106" s="9" t="inlineStr">
        <is>
          <t>名称</t>
        </is>
      </c>
      <c r="C106" s="9"/>
      <c r="D106" s="9" t="inlineStr">
        <is>
          <t>类别</t>
        </is>
      </c>
      <c r="E106" s="9"/>
      <c r="F106" s="9" t="inlineStr">
        <is>
          <t>拟贮存量</t>
        </is>
      </c>
      <c r="G106" s="9" t="inlineStr">
        <is>
          <t>上年度贮存量</t>
        </is>
      </c>
      <c r="H106" s="9" t="inlineStr">
        <is>
          <t>截至上年度年底累计贮存量（吨）</t>
        </is>
      </c>
      <c r="I106" s="9"/>
      <c r="J106" s="9" t="inlineStr">
        <is>
          <t>贮存原因</t>
        </is>
      </c>
      <c r="K106" s="9" t="inlineStr">
        <is>
          <t/>
        </is>
      </c>
      <c r="L106" s="9" t="inlineStr">
        <is>
          <t/>
        </is>
      </c>
    </row>
    <row r="107" customHeight="true" ht="33.0">
      <c r="A107" s="9"/>
      <c r="B107" s="9" t="inlineStr">
        <is>
          <t>废油水</t>
        </is>
      </c>
      <c r="C107" s="9"/>
      <c r="D107" s="9" t="inlineStr">
        <is>
          <t>HW08废矿物油与含矿物油废物</t>
        </is>
      </c>
      <c r="E107" s="9"/>
      <c r="F107" s="22" t="n">
        <v>0.0</v>
      </c>
      <c r="G107" s="22" t="n">
        <v>0.0</v>
      </c>
      <c r="H107" s="22" t="n">
        <v>0.0</v>
      </c>
      <c r="I107" s="22"/>
      <c r="J107" s="9" t="inlineStr">
        <is>
          <t>无</t>
        </is>
      </c>
      <c r="K107" s="7" t="inlineStr">
        <is>
          <t>0b5c4ceb58e84ba09603f5bf939509ee</t>
        </is>
      </c>
      <c r="L107" s="7" t="inlineStr">
        <is>
          <t/>
        </is>
      </c>
    </row>
    <row r="108" customHeight="true" ht="20.0">
      <c r="A108" s="9"/>
      <c r="B108" s="9" t="inlineStr">
        <is>
          <t>试剂空瓶</t>
        </is>
      </c>
      <c r="C108" s="9"/>
      <c r="D108" s="9" t="inlineStr">
        <is>
          <t>HW49其他废物</t>
        </is>
      </c>
      <c r="E108" s="9"/>
      <c r="F108" s="22" t="n">
        <v>0.0</v>
      </c>
      <c r="G108" s="22" t="n">
        <v>0.0</v>
      </c>
      <c r="H108" s="22" t="n">
        <v>0.0</v>
      </c>
      <c r="I108" s="22"/>
      <c r="J108" s="9" t="inlineStr">
        <is>
          <t>无</t>
        </is>
      </c>
      <c r="K108" s="7" t="inlineStr">
        <is>
          <t>122fd491418f408a906f7ab38690a1b0</t>
        </is>
      </c>
      <c r="L108" s="7" t="inlineStr">
        <is>
          <t/>
        </is>
      </c>
    </row>
    <row r="109" customHeight="true" ht="33.0">
      <c r="A109" s="9"/>
      <c r="B109" s="9" t="inlineStr">
        <is>
          <t>废乳化液</t>
        </is>
      </c>
      <c r="C109" s="9"/>
      <c r="D109" s="9" t="inlineStr">
        <is>
          <t>HW09油/水、烃/水混合物或乳化液</t>
        </is>
      </c>
      <c r="E109" s="9"/>
      <c r="F109" s="22" t="n">
        <v>0.0</v>
      </c>
      <c r="G109" s="22" t="n">
        <v>0.0</v>
      </c>
      <c r="H109" s="22" t="n">
        <v>0.0</v>
      </c>
      <c r="I109" s="22"/>
      <c r="J109" s="9" t="inlineStr">
        <is>
          <t>无</t>
        </is>
      </c>
      <c r="K109" s="7" t="inlineStr">
        <is>
          <t>21e142f562d2447c9e596601ca5faa53</t>
        </is>
      </c>
      <c r="L109" s="7" t="inlineStr">
        <is>
          <t/>
        </is>
      </c>
    </row>
    <row r="110" customHeight="true" ht="33.0">
      <c r="A110" s="9"/>
      <c r="B110" s="9" t="inlineStr">
        <is>
          <t>含油废水</t>
        </is>
      </c>
      <c r="C110" s="9"/>
      <c r="D110" s="9" t="inlineStr">
        <is>
          <t>HW08废矿物油与含矿物油废物</t>
        </is>
      </c>
      <c r="E110" s="9"/>
      <c r="F110" s="22" t="n">
        <v>0.0</v>
      </c>
      <c r="G110" s="22" t="n">
        <v>0.0</v>
      </c>
      <c r="H110" s="22" t="n">
        <v>0.0</v>
      </c>
      <c r="I110" s="22"/>
      <c r="J110" s="9" t="inlineStr">
        <is>
          <t>无</t>
        </is>
      </c>
      <c r="K110" s="7" t="inlineStr">
        <is>
          <t>22fa3df41abd489dba7e1058b9b343ae</t>
        </is>
      </c>
      <c r="L110" s="7" t="inlineStr">
        <is>
          <t/>
        </is>
      </c>
    </row>
    <row r="111" customHeight="true" ht="20.0">
      <c r="A111" s="9"/>
      <c r="B111" s="9" t="inlineStr">
        <is>
          <t>表面处理污泥</t>
        </is>
      </c>
      <c r="C111" s="9"/>
      <c r="D111" s="9" t="inlineStr">
        <is>
          <t>HW17表面处理废物</t>
        </is>
      </c>
      <c r="E111" s="9"/>
      <c r="F111" s="22" t="n">
        <v>0.0</v>
      </c>
      <c r="G111" s="22" t="n">
        <v>0.0</v>
      </c>
      <c r="H111" s="22" t="n">
        <v>0.0</v>
      </c>
      <c r="I111" s="22"/>
      <c r="J111" s="9" t="inlineStr">
        <is>
          <t>无</t>
        </is>
      </c>
      <c r="K111" s="7" t="inlineStr">
        <is>
          <t>354ea38207914601876094e6530efd14</t>
        </is>
      </c>
      <c r="L111" s="7" t="inlineStr">
        <is>
          <t/>
        </is>
      </c>
    </row>
    <row r="112" customHeight="true" ht="20.0">
      <c r="A112" s="9"/>
      <c r="B112" s="9" t="inlineStr">
        <is>
          <t>空胶瓶</t>
        </is>
      </c>
      <c r="C112" s="9"/>
      <c r="D112" s="9" t="inlineStr">
        <is>
          <t>HW49其他废物</t>
        </is>
      </c>
      <c r="E112" s="9"/>
      <c r="F112" s="22" t="n">
        <v>0.0</v>
      </c>
      <c r="G112" s="22" t="n">
        <v>0.0</v>
      </c>
      <c r="H112" s="22" t="n">
        <v>0.0</v>
      </c>
      <c r="I112" s="22"/>
      <c r="J112" s="9" t="inlineStr">
        <is>
          <t>无</t>
        </is>
      </c>
      <c r="K112" s="7" t="inlineStr">
        <is>
          <t>371bebda4078414089f105de28e682e6</t>
        </is>
      </c>
      <c r="L112" s="7" t="inlineStr">
        <is>
          <t/>
        </is>
      </c>
    </row>
    <row r="113" customHeight="true" ht="33.0">
      <c r="A113" s="9"/>
      <c r="B113" s="9" t="inlineStr">
        <is>
          <t>废漆渣</t>
        </is>
      </c>
      <c r="C113" s="9"/>
      <c r="D113" s="9" t="inlineStr">
        <is>
          <t>HW12染料、涂料废物</t>
        </is>
      </c>
      <c r="E113" s="9"/>
      <c r="F113" s="22" t="n">
        <v>0.0</v>
      </c>
      <c r="G113" s="22" t="n">
        <v>0.0</v>
      </c>
      <c r="H113" s="22" t="n">
        <v>0.0</v>
      </c>
      <c r="I113" s="22"/>
      <c r="J113" s="9" t="inlineStr">
        <is>
          <t>无</t>
        </is>
      </c>
      <c r="K113" s="7" t="inlineStr">
        <is>
          <t>458a4841b77d4ba5819aca0b9e0f7553</t>
        </is>
      </c>
      <c r="L113" s="7" t="inlineStr">
        <is>
          <t/>
        </is>
      </c>
    </row>
    <row r="114" customHeight="true" ht="33.0">
      <c r="A114" s="9"/>
      <c r="B114" s="9" t="inlineStr">
        <is>
          <t>含油污泥</t>
        </is>
      </c>
      <c r="C114" s="9"/>
      <c r="D114" s="9" t="inlineStr">
        <is>
          <t>HW08废矿物油与含矿物油废物</t>
        </is>
      </c>
      <c r="E114" s="9"/>
      <c r="F114" s="22" t="n">
        <v>0.0</v>
      </c>
      <c r="G114" s="22" t="n">
        <v>0.0</v>
      </c>
      <c r="H114" s="22" t="n">
        <v>0.0</v>
      </c>
      <c r="I114" s="22"/>
      <c r="J114" s="9" t="inlineStr">
        <is>
          <t>无</t>
        </is>
      </c>
      <c r="K114" s="7" t="inlineStr">
        <is>
          <t>475c58e715514ae6b75d5f3023ddb4c3</t>
        </is>
      </c>
      <c r="L114" s="7" t="inlineStr">
        <is>
          <t/>
        </is>
      </c>
    </row>
    <row r="115" customHeight="true" ht="33.0">
      <c r="A115" s="9"/>
      <c r="B115" s="9" t="inlineStr">
        <is>
          <t>含漆垃圾</t>
        </is>
      </c>
      <c r="C115" s="9"/>
      <c r="D115" s="9" t="inlineStr">
        <is>
          <t>HW12染料、涂料废物</t>
        </is>
      </c>
      <c r="E115" s="9"/>
      <c r="F115" s="22" t="n">
        <v>0.0</v>
      </c>
      <c r="G115" s="22" t="n">
        <v>0.0</v>
      </c>
      <c r="H115" s="22" t="n">
        <v>0.0</v>
      </c>
      <c r="I115" s="22"/>
      <c r="J115" s="9" t="inlineStr">
        <is>
          <t>无</t>
        </is>
      </c>
      <c r="K115" s="7" t="inlineStr">
        <is>
          <t>4b9fe8e6986a48acaebaecc57c526304</t>
        </is>
      </c>
      <c r="L115" s="7" t="inlineStr">
        <is>
          <t/>
        </is>
      </c>
    </row>
    <row r="116" customHeight="true" ht="20.0">
      <c r="A116" s="9"/>
      <c r="B116" s="9" t="inlineStr">
        <is>
          <t>废铅酸电池</t>
        </is>
      </c>
      <c r="C116" s="9"/>
      <c r="D116" s="9" t="inlineStr">
        <is>
          <t>HW31含铅废物</t>
        </is>
      </c>
      <c r="E116" s="9"/>
      <c r="F116" s="22" t="n">
        <v>0.0</v>
      </c>
      <c r="G116" s="22" t="n">
        <v>0.0</v>
      </c>
      <c r="H116" s="22" t="n">
        <v>0.0</v>
      </c>
      <c r="I116" s="22"/>
      <c r="J116" s="9" t="inlineStr">
        <is>
          <t>无</t>
        </is>
      </c>
      <c r="K116" s="7" t="inlineStr">
        <is>
          <t>4e11cdb7514d45c98f0d04f2a89be673</t>
        </is>
      </c>
      <c r="L116" s="7" t="inlineStr">
        <is>
          <t/>
        </is>
      </c>
    </row>
    <row r="117" customHeight="true" ht="20.0">
      <c r="A117" s="9"/>
      <c r="B117" s="9" t="inlineStr">
        <is>
          <t>废酸</t>
        </is>
      </c>
      <c r="C117" s="9"/>
      <c r="D117" s="9" t="inlineStr">
        <is>
          <t>HW34废酸</t>
        </is>
      </c>
      <c r="E117" s="9"/>
      <c r="F117" s="22" t="n">
        <v>0.0</v>
      </c>
      <c r="G117" s="22" t="n">
        <v>0.0</v>
      </c>
      <c r="H117" s="22" t="n">
        <v>0.0</v>
      </c>
      <c r="I117" s="22"/>
      <c r="J117" s="9" t="inlineStr">
        <is>
          <t>无</t>
        </is>
      </c>
      <c r="K117" s="7" t="inlineStr">
        <is>
          <t>67dfef92a7b14d83a8fb88a429e172f6</t>
        </is>
      </c>
      <c r="L117" s="7" t="inlineStr">
        <is>
          <t/>
        </is>
      </c>
    </row>
    <row r="118" customHeight="true" ht="20.0">
      <c r="A118" s="9"/>
      <c r="B118" s="9" t="inlineStr">
        <is>
          <t>有机溶剂空喷罐</t>
        </is>
      </c>
      <c r="C118" s="9"/>
      <c r="D118" s="9" t="inlineStr">
        <is>
          <t>HW49其他废物</t>
        </is>
      </c>
      <c r="E118" s="9"/>
      <c r="F118" s="22" t="n">
        <v>0.0</v>
      </c>
      <c r="G118" s="22" t="n">
        <v>0.0</v>
      </c>
      <c r="H118" s="22" t="n">
        <v>0.0</v>
      </c>
      <c r="I118" s="22"/>
      <c r="J118" s="9" t="inlineStr">
        <is>
          <t>无</t>
        </is>
      </c>
      <c r="K118" s="7" t="inlineStr">
        <is>
          <t>702bf5df6348471097aab793b58f549f</t>
        </is>
      </c>
      <c r="L118" s="7" t="inlineStr">
        <is>
          <t/>
        </is>
      </c>
    </row>
    <row r="119" customHeight="true" ht="33.0">
      <c r="A119" s="9"/>
      <c r="B119" s="9" t="inlineStr">
        <is>
          <t>废机油</t>
        </is>
      </c>
      <c r="C119" s="9"/>
      <c r="D119" s="9" t="inlineStr">
        <is>
          <t>HW08废矿物油与含矿物油废物</t>
        </is>
      </c>
      <c r="E119" s="9"/>
      <c r="F119" s="22" t="n">
        <v>0.0</v>
      </c>
      <c r="G119" s="22" t="n">
        <v>0.0</v>
      </c>
      <c r="H119" s="22" t="n">
        <v>0.0</v>
      </c>
      <c r="I119" s="22"/>
      <c r="J119" s="9" t="inlineStr">
        <is>
          <t>无</t>
        </is>
      </c>
      <c r="K119" s="7" t="inlineStr">
        <is>
          <t>735d957067c349338c2c71836ec621f5</t>
        </is>
      </c>
      <c r="L119" s="7" t="inlineStr">
        <is>
          <t/>
        </is>
      </c>
    </row>
    <row r="120" customHeight="true" ht="20.0">
      <c r="A120" s="9"/>
      <c r="B120" s="9" t="inlineStr">
        <is>
          <t>油漆桶</t>
        </is>
      </c>
      <c r="C120" s="9"/>
      <c r="D120" s="9" t="inlineStr">
        <is>
          <t>HW49其他废物</t>
        </is>
      </c>
      <c r="E120" s="9"/>
      <c r="F120" s="22" t="n">
        <v>0.0</v>
      </c>
      <c r="G120" s="22" t="n">
        <v>0.0</v>
      </c>
      <c r="H120" s="22" t="n">
        <v>0.0</v>
      </c>
      <c r="I120" s="22"/>
      <c r="J120" s="9" t="inlineStr">
        <is>
          <t>无</t>
        </is>
      </c>
      <c r="K120" s="7" t="inlineStr">
        <is>
          <t>7c59fe9dd8dc420fbade78ecb8f86c8e</t>
        </is>
      </c>
      <c r="L120" s="7" t="inlineStr">
        <is>
          <t/>
        </is>
      </c>
    </row>
    <row r="121" customHeight="true" ht="20.0">
      <c r="A121" s="9"/>
      <c r="B121" s="9" t="inlineStr">
        <is>
          <t>含油滤芯</t>
        </is>
      </c>
      <c r="C121" s="9"/>
      <c r="D121" s="9" t="inlineStr">
        <is>
          <t>HW49其他废物</t>
        </is>
      </c>
      <c r="E121" s="9"/>
      <c r="F121" s="22" t="n">
        <v>0.0</v>
      </c>
      <c r="G121" s="22" t="n">
        <v>0.0</v>
      </c>
      <c r="H121" s="22" t="n">
        <v>0.0</v>
      </c>
      <c r="I121" s="22"/>
      <c r="J121" s="9" t="inlineStr">
        <is>
          <t>无</t>
        </is>
      </c>
      <c r="K121" s="7" t="inlineStr">
        <is>
          <t>86090f7059e14fa8bf8ed70de1e2e0e7</t>
        </is>
      </c>
      <c r="L121" s="7" t="inlineStr">
        <is>
          <t/>
        </is>
      </c>
    </row>
    <row r="122" customHeight="true" ht="20.0">
      <c r="A122" s="9"/>
      <c r="B122" s="9" t="inlineStr">
        <is>
          <t>含油棉布、手套</t>
        </is>
      </c>
      <c r="C122" s="9"/>
      <c r="D122" s="9" t="inlineStr">
        <is>
          <t>HW49其他废物</t>
        </is>
      </c>
      <c r="E122" s="9"/>
      <c r="F122" s="22" t="n">
        <v>0.0</v>
      </c>
      <c r="G122" s="22" t="n">
        <v>0.0</v>
      </c>
      <c r="H122" s="22" t="n">
        <v>0.0</v>
      </c>
      <c r="I122" s="22"/>
      <c r="J122" s="9" t="inlineStr">
        <is>
          <t>无</t>
        </is>
      </c>
      <c r="K122" s="7" t="inlineStr">
        <is>
          <t>981dca10aeda4c4da6935881b3cc90df</t>
        </is>
      </c>
      <c r="L122" s="7" t="inlineStr">
        <is>
          <t/>
        </is>
      </c>
    </row>
    <row r="123" customHeight="true" ht="33.0">
      <c r="A123" s="9"/>
      <c r="B123" s="9" t="inlineStr">
        <is>
          <t>漆笔</t>
        </is>
      </c>
      <c r="C123" s="9"/>
      <c r="D123" s="9" t="inlineStr">
        <is>
          <t>HW12染料、涂料废物</t>
        </is>
      </c>
      <c r="E123" s="9"/>
      <c r="F123" s="22" t="n">
        <v>0.0</v>
      </c>
      <c r="G123" s="22" t="n">
        <v>0.0</v>
      </c>
      <c r="H123" s="22" t="n">
        <v>0.0</v>
      </c>
      <c r="I123" s="22"/>
      <c r="J123" s="9" t="inlineStr">
        <is>
          <t>无</t>
        </is>
      </c>
      <c r="K123" s="7" t="inlineStr">
        <is>
          <t>ab61195848dd48f58b9fe28f88025d95</t>
        </is>
      </c>
      <c r="L123" s="7" t="inlineStr">
        <is>
          <t/>
        </is>
      </c>
    </row>
    <row r="124" customHeight="true" ht="20.0">
      <c r="A124" s="9"/>
      <c r="B124" s="9" t="inlineStr">
        <is>
          <t>含油滤棉、滤纸</t>
        </is>
      </c>
      <c r="C124" s="9"/>
      <c r="D124" s="9" t="inlineStr">
        <is>
          <t>HW49其他废物</t>
        </is>
      </c>
      <c r="E124" s="9"/>
      <c r="F124" s="22" t="n">
        <v>0.0</v>
      </c>
      <c r="G124" s="22" t="n">
        <v>0.0</v>
      </c>
      <c r="H124" s="22" t="n">
        <v>0.0</v>
      </c>
      <c r="I124" s="22"/>
      <c r="J124" s="9" t="inlineStr">
        <is>
          <t>无</t>
        </is>
      </c>
      <c r="K124" s="7" t="inlineStr">
        <is>
          <t>c21941b167604d16b11b699bf166d532</t>
        </is>
      </c>
      <c r="L124" s="7" t="inlineStr">
        <is>
          <t/>
        </is>
      </c>
    </row>
    <row r="125" customHeight="true" ht="20.0">
      <c r="A125" s="9"/>
      <c r="B125" s="9" t="inlineStr">
        <is>
          <t>废铅酸蓄电池</t>
        </is>
      </c>
      <c r="C125" s="9"/>
      <c r="D125" s="9" t="inlineStr">
        <is>
          <t>HW49其他废物</t>
        </is>
      </c>
      <c r="E125" s="9"/>
      <c r="F125" s="22" t="n">
        <v>0.0</v>
      </c>
      <c r="G125" s="22" t="n">
        <v>0.0</v>
      </c>
      <c r="H125" s="22" t="n">
        <v>0.0</v>
      </c>
      <c r="I125" s="22"/>
      <c r="J125" s="9" t="inlineStr">
        <is>
          <t>无</t>
        </is>
      </c>
      <c r="K125" s="7" t="inlineStr">
        <is>
          <t>cc67fef2bf844722949af847d04b65e7</t>
        </is>
      </c>
      <c r="L125" s="7" t="inlineStr">
        <is>
          <t/>
        </is>
      </c>
    </row>
    <row r="126" customHeight="true" ht="20.0">
      <c r="A126" s="9"/>
      <c r="B126" s="9" t="inlineStr">
        <is>
          <t>吸附过滤物</t>
        </is>
      </c>
      <c r="C126" s="9"/>
      <c r="D126" s="9" t="inlineStr">
        <is>
          <t>HW49其他废物</t>
        </is>
      </c>
      <c r="E126" s="9"/>
      <c r="F126" s="22" t="n">
        <v>0.0</v>
      </c>
      <c r="G126" s="22" t="n">
        <v>0.0</v>
      </c>
      <c r="H126" s="22" t="n">
        <v>0.0</v>
      </c>
      <c r="I126" s="22"/>
      <c r="J126" s="9" t="inlineStr">
        <is>
          <t>无</t>
        </is>
      </c>
      <c r="K126" s="7" t="inlineStr">
        <is>
          <t>e64b5492b7d3445791d74747bb14528f</t>
        </is>
      </c>
      <c r="L126" s="7" t="inlineStr">
        <is>
          <t/>
        </is>
      </c>
    </row>
    <row r="127" customHeight="true" ht="20.0">
      <c r="A127" s="9"/>
      <c r="B127" s="9" t="inlineStr">
        <is>
          <t>废旧灯管</t>
        </is>
      </c>
      <c r="C127" s="9"/>
      <c r="D127" s="9" t="inlineStr">
        <is>
          <t>HW29含汞废物</t>
        </is>
      </c>
      <c r="E127" s="9"/>
      <c r="F127" s="22" t="n">
        <v>0.0</v>
      </c>
      <c r="G127" s="22" t="n">
        <v>0.0</v>
      </c>
      <c r="H127" s="22" t="n">
        <v>0.0</v>
      </c>
      <c r="I127" s="22"/>
      <c r="J127" s="9" t="inlineStr">
        <is>
          <t>无</t>
        </is>
      </c>
      <c r="K127" s="7" t="inlineStr">
        <is>
          <t>e8d49c2e25604bd381aaf6c44605c4e3</t>
        </is>
      </c>
      <c r="L127" s="7" t="inlineStr">
        <is>
          <t/>
        </is>
      </c>
    </row>
    <row r="128" customHeight="true" ht="30.0">
      <c r="A128" s="9"/>
      <c r="B128" s="17" t="inlineStr">
        <is>
          <t>贮存过程中采取的污染防治和事故预防措施</t>
        </is>
      </c>
      <c r="C128" s="17"/>
      <c r="D128" s="17"/>
      <c r="E128" s="17"/>
      <c r="F128" s="17"/>
      <c r="G128" s="17"/>
      <c r="H128" s="17"/>
      <c r="I128" s="17"/>
      <c r="J128" s="17"/>
      <c r="K128" s="17" t="inlineStr">
        <is>
          <t/>
        </is>
      </c>
      <c r="L128" s="17" t="inlineStr">
        <is>
          <t/>
        </is>
      </c>
    </row>
    <row r="129" customHeight="true" ht="129.0">
      <c r="A129" s="9"/>
      <c r="B129" s="33" t="inlineStr">
        <is>
          <t>1、对危险物品贮存地点进行严格监管，确保贮存危险物品包装物完好，防止泄漏污染；
2、危险物品贮存地点严禁烟火有明显警示； 
3、危险物品必须室内存放保持阴凉、干燥、通风； 
4、危险物品必须贮存在专用仓库、专用场地或专用储存箱柜内由专人管理； 
5、危险物品应当分类分项存放堆垛之间的主要通道应当有安全距离不得超量存放； 
6、放射性物品不得与其他危险品同存一库；
7、氧化剂不得与易燃、易爆物品同存一库；
8、危险物品贮存地点配备应急灭火设施。</t>
        </is>
      </c>
      <c r="C129" s="33"/>
      <c r="D129" s="33"/>
      <c r="E129" s="33"/>
      <c r="F129" s="33"/>
      <c r="G129" s="33"/>
      <c r="H129" s="33"/>
      <c r="I129" s="33"/>
      <c r="J129" s="33"/>
      <c r="K129" s="33" t="inlineStr">
        <is>
          <t/>
        </is>
      </c>
      <c r="L129" s="33" t="inlineStr">
        <is>
          <t/>
        </is>
      </c>
    </row>
    <row r="130" customHeight="true" ht="20.0">
      <c r="A130" s="9" t="inlineStr">
        <is>
          <t>运
输
措
施</t>
        </is>
      </c>
      <c r="B130" s="25" t="inlineStr">
        <is>
          <t>1、运输过程中是否遵守危险货物运输管理的规定：</t>
        </is>
      </c>
      <c r="C130" s="25"/>
      <c r="D130" s="25"/>
      <c r="E130" s="25"/>
      <c r="F130" s="25"/>
      <c r="G130" s="25"/>
      <c r="H130" s="26" t="inlineStr">
        <is>
          <t>是</t>
        </is>
      </c>
      <c r="I130" s="26"/>
      <c r="J130" s="26"/>
      <c r="K130" s="17" t="inlineStr">
        <is>
          <t>048eb42091bbf0039e33ffc077632857</t>
        </is>
      </c>
      <c r="L130" s="17" t="inlineStr">
        <is>
          <t/>
        </is>
      </c>
    </row>
    <row r="131" customHeight="true" ht="20.0">
      <c r="A131" s="9"/>
      <c r="B131" s="27" t="inlineStr">
        <is>
          <t>2、是否按危险废物特性分类运输：</t>
        </is>
      </c>
      <c r="C131" s="27"/>
      <c r="D131" s="27"/>
      <c r="E131" s="27"/>
      <c r="F131" s="27"/>
      <c r="G131" s="27"/>
      <c r="H131" s="28" t="inlineStr">
        <is>
          <t>是</t>
        </is>
      </c>
      <c r="I131" s="28"/>
      <c r="J131" s="28"/>
      <c r="K131" s="17"/>
      <c r="L131" s="17" t="inlineStr">
        <is>
          <t/>
        </is>
      </c>
    </row>
    <row r="132" customHeight="true" ht="20.0">
      <c r="A132" s="9"/>
      <c r="B132" s="27" t="inlineStr">
        <is>
          <t>3、是否委托运输：</t>
        </is>
      </c>
      <c r="C132" s="27"/>
      <c r="D132" s="27"/>
      <c r="E132" s="27"/>
      <c r="F132" s="27"/>
      <c r="G132" s="27"/>
      <c r="H132" s="28" t="inlineStr">
        <is>
          <t>是</t>
        </is>
      </c>
      <c r="I132" s="28"/>
      <c r="J132" s="28"/>
      <c r="K132" s="17"/>
      <c r="L132" s="17" t="inlineStr">
        <is>
          <t/>
        </is>
      </c>
    </row>
    <row r="133" customHeight="true" ht="20.0">
      <c r="A133" s="9"/>
      <c r="B133" s="30" t="inlineStr">
        <is>
          <t>4、单位名称：</t>
        </is>
      </c>
      <c r="C133" s="30"/>
      <c r="D133" s="34" t="inlineStr">
        <is>
          <t>北京智合祥泰运输有限责任公司</t>
        </is>
      </c>
      <c r="E133" s="34"/>
      <c r="F133" s="34"/>
      <c r="G133" s="34"/>
      <c r="H133" s="34" t="inlineStr">
        <is>
          <t>运输资质：</t>
        </is>
      </c>
      <c r="I133" s="35" t="inlineStr">
        <is>
          <t>110114012303</t>
        </is>
      </c>
      <c r="J133" s="35"/>
      <c r="K133" s="17"/>
      <c r="L133" s="17" t="inlineStr">
        <is>
          <t/>
        </is>
      </c>
    </row>
    <row r="134" customHeight="true" ht="30.0">
      <c r="A134" s="9"/>
      <c r="B134" s="17" t="inlineStr">
        <is>
          <t>运输过程中采取的污染防治措施（如自行运输危险废物的，还应包括工具种类、载重量、使用年限等）</t>
        </is>
      </c>
      <c r="C134" s="17"/>
      <c r="D134" s="17"/>
      <c r="E134" s="17"/>
      <c r="F134" s="17"/>
      <c r="G134" s="17"/>
      <c r="H134" s="17"/>
      <c r="I134" s="17"/>
      <c r="J134" s="17"/>
      <c r="K134" s="17"/>
      <c r="L134" s="17" t="inlineStr">
        <is>
          <t/>
        </is>
      </c>
    </row>
    <row r="135" customHeight="true" ht="129.0">
      <c r="A135" s="9"/>
      <c r="B135" s="33" t="inlineStr">
        <is>
          <t>1．转移危险废物时，必须按照规定填危险废物转移联单，并向危险废物移出地和接受地的县级以上地方人民政府环境保护行政主管部门报告；
2．禁止将危险废物与旅客在同一运输工具上载运；
3．运输危险废物的设施和设备在转作他用时，必须经过消除污染的处理，方可使用；
4．运输危险废物的人员，应当接受专业培训；经考核合格后，方可从事运输危险废物的工作；
5．运输危险废物的单位应当制定在发生意外事故时采取的应急措施和防范措施；
6．运输时，发生突发性事故必须立即采取措施消除或者减轻对环境的污染危害，及时通报给附近的单位和居民，并向事故发生地县级以上人民政府环境保护行政主管部门和有关部门报告，接受调查处理。</t>
        </is>
      </c>
      <c r="C135" s="33"/>
      <c r="D135" s="33"/>
      <c r="E135" s="33"/>
      <c r="F135" s="33"/>
      <c r="G135" s="33"/>
      <c r="H135" s="33"/>
      <c r="I135" s="33"/>
      <c r="J135" s="33"/>
      <c r="K135" s="17"/>
      <c r="L135" s="17" t="inlineStr">
        <is>
          <t/>
        </is>
      </c>
    </row>
    <row r="136" customHeight="true" ht="20.0">
      <c r="A136" s="9"/>
      <c r="B136" s="25" t="inlineStr">
        <is>
          <t>1、运输过程中是否遵守危险货物运输管理的规定：</t>
        </is>
      </c>
      <c r="C136" s="25"/>
      <c r="D136" s="25"/>
      <c r="E136" s="25"/>
      <c r="F136" s="25"/>
      <c r="G136" s="25"/>
      <c r="H136" s="26" t="inlineStr">
        <is>
          <t>是</t>
        </is>
      </c>
      <c r="I136" s="26"/>
      <c r="J136" s="26"/>
      <c r="K136" s="17" t="inlineStr">
        <is>
          <t>40e0b443b5e99b48696a636060f13894</t>
        </is>
      </c>
      <c r="L136" s="17" t="inlineStr">
        <is>
          <t/>
        </is>
      </c>
    </row>
    <row r="137" customHeight="true" ht="20.0">
      <c r="A137" s="9"/>
      <c r="B137" s="27" t="inlineStr">
        <is>
          <t>2、是否按危险废物特性分类运输：</t>
        </is>
      </c>
      <c r="C137" s="27"/>
      <c r="D137" s="27"/>
      <c r="E137" s="27"/>
      <c r="F137" s="27"/>
      <c r="G137" s="27"/>
      <c r="H137" s="28" t="inlineStr">
        <is>
          <t>是</t>
        </is>
      </c>
      <c r="I137" s="28"/>
      <c r="J137" s="28"/>
      <c r="K137" s="17"/>
      <c r="L137" s="17" t="inlineStr">
        <is>
          <t/>
        </is>
      </c>
    </row>
    <row r="138" customHeight="true" ht="20.0">
      <c r="A138" s="9"/>
      <c r="B138" s="27" t="inlineStr">
        <is>
          <t>3、是否委托运输：</t>
        </is>
      </c>
      <c r="C138" s="27"/>
      <c r="D138" s="27"/>
      <c r="E138" s="27"/>
      <c r="F138" s="27"/>
      <c r="G138" s="27"/>
      <c r="H138" s="28" t="inlineStr">
        <is>
          <t>是</t>
        </is>
      </c>
      <c r="I138" s="28"/>
      <c r="J138" s="28"/>
      <c r="K138" s="17"/>
      <c r="L138" s="17" t="inlineStr">
        <is>
          <t/>
        </is>
      </c>
    </row>
    <row r="139" customHeight="true" ht="20.0">
      <c r="A139" s="9"/>
      <c r="B139" s="30" t="inlineStr">
        <is>
          <t>4、单位名称：</t>
        </is>
      </c>
      <c r="C139" s="30"/>
      <c r="D139" s="34" t="inlineStr">
        <is>
          <t>北京立海安达运输有限公司</t>
        </is>
      </c>
      <c r="E139" s="34"/>
      <c r="F139" s="34"/>
      <c r="G139" s="34"/>
      <c r="H139" s="34" t="inlineStr">
        <is>
          <t>运输资质：</t>
        </is>
      </c>
      <c r="I139" s="35" t="inlineStr">
        <is>
          <t>110114006875</t>
        </is>
      </c>
      <c r="J139" s="35"/>
      <c r="K139" s="17"/>
      <c r="L139" s="17" t="inlineStr">
        <is>
          <t/>
        </is>
      </c>
    </row>
    <row r="140" customHeight="true" ht="30.0">
      <c r="A140" s="9"/>
      <c r="B140" s="17" t="inlineStr">
        <is>
          <t>运输过程中采取的污染防治措施（如自行运输危险废物的，还应包括工具种类、载重量、使用年限等）</t>
        </is>
      </c>
      <c r="C140" s="17"/>
      <c r="D140" s="17"/>
      <c r="E140" s="17"/>
      <c r="F140" s="17"/>
      <c r="G140" s="17"/>
      <c r="H140" s="17"/>
      <c r="I140" s="17"/>
      <c r="J140" s="17"/>
      <c r="K140" s="17"/>
      <c r="L140" s="17" t="inlineStr">
        <is>
          <t/>
        </is>
      </c>
    </row>
    <row r="141" customHeight="true" ht="129.0">
      <c r="A141" s="9"/>
      <c r="B141" s="33" t="inlineStr">
        <is>
          <t>1．转移危险废物时，必须按照规定填危险废物转移联单，并向危险废物移出地和接受地的县级以上地方人民政府环境保护行政主管部门报告；
2．禁止将危险废物与旅客在同一运输工具上载运；
3．运输危险废物的设施和设备在转作他用时，必须经过消除污染的处理，方可使用；
4．运输危险废物的人员，应当接受专业培训；经考核合格后，方可从事运输危险废物的工作；
5．运输危险废物的单位应当制定在发生意外事故时采取的应急措施和防范措施；
6．运输时，发生突发性事故必须立即采取措施消除或者减轻对环境的污染危害，及时通报给附近的单位和居民，并向事故发生地县级以上人民政府环境保护行政主管部门和有关部门报告，接受调查处理。</t>
        </is>
      </c>
      <c r="C141" s="33"/>
      <c r="D141" s="33"/>
      <c r="E141" s="33"/>
      <c r="F141" s="33"/>
      <c r="G141" s="33"/>
      <c r="H141" s="33"/>
      <c r="I141" s="33"/>
      <c r="J141" s="33"/>
      <c r="K141" s="17"/>
      <c r="L141" s="17" t="inlineStr">
        <is>
          <t/>
        </is>
      </c>
    </row>
    <row r="142" customHeight="true" ht="20.0">
      <c r="A142" s="9"/>
      <c r="B142" s="25" t="inlineStr">
        <is>
          <t>1、运输过程中是否遵守危险货物运输管理的规定：</t>
        </is>
      </c>
      <c r="C142" s="25"/>
      <c r="D142" s="25"/>
      <c r="E142" s="25"/>
      <c r="F142" s="25"/>
      <c r="G142" s="25"/>
      <c r="H142" s="26" t="inlineStr">
        <is>
          <t>是</t>
        </is>
      </c>
      <c r="I142" s="26"/>
      <c r="J142" s="26"/>
      <c r="K142" s="17" t="inlineStr">
        <is>
          <t>b500dd14805768cade09c134796708b4</t>
        </is>
      </c>
      <c r="L142" s="17" t="inlineStr">
        <is>
          <t/>
        </is>
      </c>
    </row>
    <row r="143" customHeight="true" ht="20.0">
      <c r="A143" s="9"/>
      <c r="B143" s="27" t="inlineStr">
        <is>
          <t>2、是否按危险废物特性分类运输：</t>
        </is>
      </c>
      <c r="C143" s="27"/>
      <c r="D143" s="27"/>
      <c r="E143" s="27"/>
      <c r="F143" s="27"/>
      <c r="G143" s="27"/>
      <c r="H143" s="28" t="inlineStr">
        <is>
          <t>是</t>
        </is>
      </c>
      <c r="I143" s="28"/>
      <c r="J143" s="28"/>
      <c r="K143" s="17"/>
      <c r="L143" s="17" t="inlineStr">
        <is>
          <t/>
        </is>
      </c>
    </row>
    <row r="144" customHeight="true" ht="20.0">
      <c r="A144" s="9"/>
      <c r="B144" s="27" t="inlineStr">
        <is>
          <t>3、是否委托运输：</t>
        </is>
      </c>
      <c r="C144" s="27"/>
      <c r="D144" s="27"/>
      <c r="E144" s="27"/>
      <c r="F144" s="27"/>
      <c r="G144" s="27"/>
      <c r="H144" s="28" t="inlineStr">
        <is>
          <t>是</t>
        </is>
      </c>
      <c r="I144" s="28"/>
      <c r="J144" s="28"/>
      <c r="K144" s="17"/>
      <c r="L144" s="17" t="inlineStr">
        <is>
          <t/>
        </is>
      </c>
    </row>
    <row r="145" customHeight="true" ht="20.0">
      <c r="A145" s="9"/>
      <c r="B145" s="30" t="inlineStr">
        <is>
          <t>4、单位名称：</t>
        </is>
      </c>
      <c r="C145" s="30"/>
      <c r="D145" s="34" t="inlineStr">
        <is>
          <t>北京宏茂顺通运输有限公司</t>
        </is>
      </c>
      <c r="E145" s="34"/>
      <c r="F145" s="34"/>
      <c r="G145" s="34"/>
      <c r="H145" s="34" t="inlineStr">
        <is>
          <t>运输资质：</t>
        </is>
      </c>
      <c r="I145" s="35" t="inlineStr">
        <is>
          <t>110230000837</t>
        </is>
      </c>
      <c r="J145" s="35"/>
      <c r="K145" s="17"/>
      <c r="L145" s="17" t="inlineStr">
        <is>
          <t/>
        </is>
      </c>
    </row>
    <row r="146" customHeight="true" ht="30.0">
      <c r="A146" s="9"/>
      <c r="B146" s="17" t="inlineStr">
        <is>
          <t>运输过程中采取的污染防治措施（如自行运输危险废物的，还应包括工具种类、载重量、使用年限等）</t>
        </is>
      </c>
      <c r="C146" s="17"/>
      <c r="D146" s="17"/>
      <c r="E146" s="17"/>
      <c r="F146" s="17"/>
      <c r="G146" s="17"/>
      <c r="H146" s="17"/>
      <c r="I146" s="17"/>
      <c r="J146" s="17"/>
      <c r="K146" s="17"/>
      <c r="L146" s="17" t="inlineStr">
        <is>
          <t/>
        </is>
      </c>
    </row>
    <row r="147" customHeight="true" ht="129.0">
      <c r="A147" s="9"/>
      <c r="B147" s="33" t="inlineStr">
        <is>
          <t>1．转移危险废物时，必须按照规定填危险废物转移联单，并向危险废物移出地和接受地的县级以上地方人民政府环境保护行政主管部门报告；
2．禁止将危险废物与旅客在同一运输工具上载运；
3．运输危险废物的设施和设备在转作他用时，必须经过消除污染的处理，方可使用；
4．运输危险废物的人员，应当接受专业培训；经考核合格后，方可从事运输危险废物的工作；
5．运输危险废物的单位应当制定在发生意外事故时采取的应急措施和防范措施；
6．运输时，发生突发性事故必须立即采取措施消除或者减轻对环境的污染危害，及时通报给附近的单位和居民，并向事故发生地县级以上人民政府环境保护行政主管部门和有关部门报告，接受调查处理。</t>
        </is>
      </c>
      <c r="C147" s="33"/>
      <c r="D147" s="33"/>
      <c r="E147" s="33"/>
      <c r="F147" s="33"/>
      <c r="G147" s="33"/>
      <c r="H147" s="33"/>
      <c r="I147" s="33"/>
      <c r="J147" s="33"/>
      <c r="K147" s="17"/>
      <c r="L147" s="17" t="inlineStr">
        <is>
          <t/>
        </is>
      </c>
    </row>
    <row r="148" customHeight="true" ht="20.0">
      <c r="A148" s="9"/>
      <c r="B148" s="25" t="inlineStr">
        <is>
          <t>1、运输过程中是否遵守危险货物运输管理的规定：</t>
        </is>
      </c>
      <c r="C148" s="25"/>
      <c r="D148" s="25"/>
      <c r="E148" s="25"/>
      <c r="F148" s="25"/>
      <c r="G148" s="25"/>
      <c r="H148" s="26" t="inlineStr">
        <is>
          <t>是</t>
        </is>
      </c>
      <c r="I148" s="26"/>
      <c r="J148" s="26"/>
      <c r="K148" s="17" t="inlineStr">
        <is>
          <t>c3ccd7b26caed81d5752ea9950cfbdff</t>
        </is>
      </c>
      <c r="L148" s="17" t="inlineStr">
        <is>
          <t/>
        </is>
      </c>
    </row>
    <row r="149" customHeight="true" ht="20.0">
      <c r="A149" s="9"/>
      <c r="B149" s="27" t="inlineStr">
        <is>
          <t>2、是否按危险废物特性分类运输：</t>
        </is>
      </c>
      <c r="C149" s="27"/>
      <c r="D149" s="27"/>
      <c r="E149" s="27"/>
      <c r="F149" s="27"/>
      <c r="G149" s="27"/>
      <c r="H149" s="28" t="inlineStr">
        <is>
          <t>是</t>
        </is>
      </c>
      <c r="I149" s="28"/>
      <c r="J149" s="28"/>
      <c r="K149" s="17"/>
      <c r="L149" s="17" t="inlineStr">
        <is>
          <t/>
        </is>
      </c>
    </row>
    <row r="150" customHeight="true" ht="20.0">
      <c r="A150" s="9"/>
      <c r="B150" s="27" t="inlineStr">
        <is>
          <t>3、是否委托运输：</t>
        </is>
      </c>
      <c r="C150" s="27"/>
      <c r="D150" s="27"/>
      <c r="E150" s="27"/>
      <c r="F150" s="27"/>
      <c r="G150" s="27"/>
      <c r="H150" s="28" t="inlineStr">
        <is>
          <t>是</t>
        </is>
      </c>
      <c r="I150" s="28"/>
      <c r="J150" s="28"/>
      <c r="K150" s="17"/>
      <c r="L150" s="17" t="inlineStr">
        <is>
          <t/>
        </is>
      </c>
    </row>
    <row r="151" customHeight="true" ht="20.0">
      <c r="A151" s="9"/>
      <c r="B151" s="30" t="inlineStr">
        <is>
          <t>4、单位名称：</t>
        </is>
      </c>
      <c r="C151" s="30"/>
      <c r="D151" s="34" t="inlineStr">
        <is>
          <t>北京鸿运泰运输有限责任公司</t>
        </is>
      </c>
      <c r="E151" s="34"/>
      <c r="F151" s="34"/>
      <c r="G151" s="34"/>
      <c r="H151" s="34" t="inlineStr">
        <is>
          <t>运输资质：</t>
        </is>
      </c>
      <c r="I151" s="35" t="inlineStr">
        <is>
          <t>110114013907</t>
        </is>
      </c>
      <c r="J151" s="35"/>
      <c r="K151" s="17"/>
      <c r="L151" s="17" t="inlineStr">
        <is>
          <t/>
        </is>
      </c>
    </row>
    <row r="152" customHeight="true" ht="30.0">
      <c r="A152" s="9"/>
      <c r="B152" s="17" t="inlineStr">
        <is>
          <t>运输过程中采取的污染防治措施（如自行运输危险废物的，还应包括工具种类、载重量、使用年限等）</t>
        </is>
      </c>
      <c r="C152" s="17"/>
      <c r="D152" s="17"/>
      <c r="E152" s="17"/>
      <c r="F152" s="17"/>
      <c r="G152" s="17"/>
      <c r="H152" s="17"/>
      <c r="I152" s="17"/>
      <c r="J152" s="17"/>
      <c r="K152" s="17"/>
      <c r="L152" s="17" t="inlineStr">
        <is>
          <t/>
        </is>
      </c>
    </row>
    <row r="153" customHeight="true" ht="129.0">
      <c r="A153" s="9"/>
      <c r="B153" s="33" t="inlineStr">
        <is>
          <t>1．转移危险废物时，必须按照规定填危险废物转移联单，并向危险废物移出地和接受地的县级以上地方人民政府环境保护行政主管部门报告；
2．禁止将危险废物与旅客在同一运输工具上载运；
3．运输危险废物的设施和设备在转作他用时，必须经过消除污染的处理，方可使用；
4．运输危险废物的人员，应当接受专业培训；经考核合格后，方可从事运输危险废物的工作；
5．运输危险废物的单位应当制定在发生意外事故时采取的应急措施和防范措施；
6．运输时，发生突发性事故必须立即采取措施消除或者减轻对环境的污染危害，及时通报给附近的单位和居民，并向事故发生地县级以上人民政府环境保护行政主管部门和有关部门报告，接受调查处理。</t>
        </is>
      </c>
      <c r="C153" s="33"/>
      <c r="D153" s="33"/>
      <c r="E153" s="33"/>
      <c r="F153" s="33"/>
      <c r="G153" s="33"/>
      <c r="H153" s="33"/>
      <c r="I153" s="33"/>
      <c r="J153" s="33"/>
      <c r="K153" s="17"/>
      <c r="L153" s="17" t="inlineStr">
        <is>
          <t/>
        </is>
      </c>
    </row>
    <row r="154" customHeight="true" ht="20.0">
      <c r="A154" s="9"/>
      <c r="B154" s="25" t="inlineStr">
        <is>
          <t>1、运输过程中是否遵守危险货物运输管理的规定：</t>
        </is>
      </c>
      <c r="C154" s="25"/>
      <c r="D154" s="25"/>
      <c r="E154" s="25"/>
      <c r="F154" s="25"/>
      <c r="G154" s="25"/>
      <c r="H154" s="26" t="inlineStr">
        <is>
          <t>是</t>
        </is>
      </c>
      <c r="I154" s="26"/>
      <c r="J154" s="26"/>
      <c r="K154" s="17" t="inlineStr">
        <is>
          <t>cb5f7bb1443e86e9c5218380570e6059</t>
        </is>
      </c>
      <c r="L154" s="17" t="inlineStr">
        <is>
          <t/>
        </is>
      </c>
    </row>
    <row r="155" customHeight="true" ht="20.0">
      <c r="A155" s="9"/>
      <c r="B155" s="27" t="inlineStr">
        <is>
          <t>2、是否按危险废物特性分类运输：</t>
        </is>
      </c>
      <c r="C155" s="27"/>
      <c r="D155" s="27"/>
      <c r="E155" s="27"/>
      <c r="F155" s="27"/>
      <c r="G155" s="27"/>
      <c r="H155" s="28" t="inlineStr">
        <is>
          <t>是</t>
        </is>
      </c>
      <c r="I155" s="28"/>
      <c r="J155" s="28"/>
      <c r="K155" s="17"/>
      <c r="L155" s="17" t="inlineStr">
        <is>
          <t/>
        </is>
      </c>
    </row>
    <row r="156" customHeight="true" ht="20.0">
      <c r="A156" s="9"/>
      <c r="B156" s="27" t="inlineStr">
        <is>
          <t>3、是否委托运输：</t>
        </is>
      </c>
      <c r="C156" s="27"/>
      <c r="D156" s="27"/>
      <c r="E156" s="27"/>
      <c r="F156" s="27"/>
      <c r="G156" s="27"/>
      <c r="H156" s="28" t="inlineStr">
        <is>
          <t>是</t>
        </is>
      </c>
      <c r="I156" s="28"/>
      <c r="J156" s="28"/>
      <c r="K156" s="17"/>
      <c r="L156" s="17" t="inlineStr">
        <is>
          <t/>
        </is>
      </c>
    </row>
    <row r="157" customHeight="true" ht="20.0">
      <c r="A157" s="9"/>
      <c r="B157" s="30" t="inlineStr">
        <is>
          <t>4、单位名称：</t>
        </is>
      </c>
      <c r="C157" s="30"/>
      <c r="D157" s="34" t="inlineStr">
        <is>
          <t>北京安顺达货运有限公司</t>
        </is>
      </c>
      <c r="E157" s="34"/>
      <c r="F157" s="34"/>
      <c r="G157" s="34"/>
      <c r="H157" s="34" t="inlineStr">
        <is>
          <t>运输资质：</t>
        </is>
      </c>
      <c r="I157" s="35" t="inlineStr">
        <is>
          <t>110108003528</t>
        </is>
      </c>
      <c r="J157" s="35"/>
      <c r="K157" s="17"/>
      <c r="L157" s="17" t="inlineStr">
        <is>
          <t/>
        </is>
      </c>
    </row>
    <row r="158" customHeight="true" ht="30.0">
      <c r="A158" s="9"/>
      <c r="B158" s="17" t="inlineStr">
        <is>
          <t>运输过程中采取的污染防治措施（如自行运输危险废物的，还应包括工具种类、载重量、使用年限等）</t>
        </is>
      </c>
      <c r="C158" s="17"/>
      <c r="D158" s="17"/>
      <c r="E158" s="17"/>
      <c r="F158" s="17"/>
      <c r="G158" s="17"/>
      <c r="H158" s="17"/>
      <c r="I158" s="17"/>
      <c r="J158" s="17"/>
      <c r="K158" s="17"/>
      <c r="L158" s="17" t="inlineStr">
        <is>
          <t/>
        </is>
      </c>
    </row>
    <row r="159" customHeight="true" ht="97.0">
      <c r="A159" s="9"/>
      <c r="B159" s="33" t="inlineStr">
        <is>
          <t xml:space="preserve">"1．转移危险废物时，必须按照规定填危险废物转移联单，并向危险废物移出地和接受地的县级以上地方人民政府环境保护行政主管部门报告；
2．禁止将危险废物与旅客在同一运输工具上载运；
3．运输危险废物的设施和设备在转作他用时，必须经过消除污染的处理，方可使用；
4．运输危险废物的人员，应当接受专业培训；经考核合格后，方可从事运输危险废物的工作；
5．运输危险废物的单位应当制定在发生意外事故时采取的应急措施和防范措施；"
</t>
        </is>
      </c>
      <c r="C159" s="33"/>
      <c r="D159" s="33"/>
      <c r="E159" s="33"/>
      <c r="F159" s="33"/>
      <c r="G159" s="33"/>
      <c r="H159" s="33"/>
      <c r="I159" s="33"/>
      <c r="J159" s="33"/>
      <c r="K159" s="17"/>
      <c r="L159" s="17" t="inlineStr">
        <is>
          <t/>
        </is>
      </c>
    </row>
    <row r="160" customHeight="true" ht="20.0">
      <c r="A160" s="9"/>
      <c r="B160" s="25" t="inlineStr">
        <is>
          <t>1、运输过程中是否遵守危险货物运输管理的规定：</t>
        </is>
      </c>
      <c r="C160" s="25"/>
      <c r="D160" s="25"/>
      <c r="E160" s="25"/>
      <c r="F160" s="25"/>
      <c r="G160" s="25"/>
      <c r="H160" s="26" t="inlineStr">
        <is>
          <t>是</t>
        </is>
      </c>
      <c r="I160" s="26"/>
      <c r="J160" s="26"/>
      <c r="K160" s="17" t="inlineStr">
        <is>
          <t>e7d400101b827a307a567cde6f8a1e5f</t>
        </is>
      </c>
      <c r="L160" s="17" t="inlineStr">
        <is>
          <t/>
        </is>
      </c>
    </row>
    <row r="161" customHeight="true" ht="20.0">
      <c r="A161" s="9"/>
      <c r="B161" s="27" t="inlineStr">
        <is>
          <t>2、是否按危险废物特性分类运输：</t>
        </is>
      </c>
      <c r="C161" s="27"/>
      <c r="D161" s="27"/>
      <c r="E161" s="27"/>
      <c r="F161" s="27"/>
      <c r="G161" s="27"/>
      <c r="H161" s="28" t="inlineStr">
        <is>
          <t>是</t>
        </is>
      </c>
      <c r="I161" s="28"/>
      <c r="J161" s="28"/>
      <c r="K161" s="17"/>
      <c r="L161" s="17" t="inlineStr">
        <is>
          <t/>
        </is>
      </c>
    </row>
    <row r="162" customHeight="true" ht="20.0">
      <c r="A162" s="9"/>
      <c r="B162" s="27" t="inlineStr">
        <is>
          <t>3、是否委托运输：</t>
        </is>
      </c>
      <c r="C162" s="27"/>
      <c r="D162" s="27"/>
      <c r="E162" s="27"/>
      <c r="F162" s="27"/>
      <c r="G162" s="27"/>
      <c r="H162" s="28" t="inlineStr">
        <is>
          <t>是</t>
        </is>
      </c>
      <c r="I162" s="28"/>
      <c r="J162" s="28"/>
      <c r="K162" s="17"/>
      <c r="L162" s="17" t="inlineStr">
        <is>
          <t/>
        </is>
      </c>
    </row>
    <row r="163" customHeight="true" ht="20.0">
      <c r="A163" s="9"/>
      <c r="B163" s="30" t="inlineStr">
        <is>
          <t>4、单位名称：</t>
        </is>
      </c>
      <c r="C163" s="30"/>
      <c r="D163" s="34" t="inlineStr">
        <is>
          <t>北京生态岛科技有限责任公司</t>
        </is>
      </c>
      <c r="E163" s="34"/>
      <c r="F163" s="34"/>
      <c r="G163" s="34"/>
      <c r="H163" s="34" t="inlineStr">
        <is>
          <t>运输资质：</t>
        </is>
      </c>
      <c r="I163" s="35" t="inlineStr">
        <is>
          <t>/</t>
        </is>
      </c>
      <c r="J163" s="35"/>
      <c r="K163" s="17"/>
      <c r="L163" s="17" t="inlineStr">
        <is>
          <t/>
        </is>
      </c>
    </row>
    <row r="164" customHeight="true" ht="30.0">
      <c r="A164" s="9"/>
      <c r="B164" s="17" t="inlineStr">
        <is>
          <t>运输过程中采取的污染防治措施（如自行运输危险废物的，还应包括工具种类、载重量、使用年限等）</t>
        </is>
      </c>
      <c r="C164" s="17"/>
      <c r="D164" s="17"/>
      <c r="E164" s="17"/>
      <c r="F164" s="17"/>
      <c r="G164" s="17"/>
      <c r="H164" s="17"/>
      <c r="I164" s="17"/>
      <c r="J164" s="17"/>
      <c r="K164" s="17"/>
      <c r="L164" s="17" t="inlineStr">
        <is>
          <t/>
        </is>
      </c>
    </row>
    <row r="165" customHeight="true" ht="129.0">
      <c r="A165" s="9"/>
      <c r="B165" s="33" t="inlineStr">
        <is>
          <t>1．转移危险废物时，必须按照规定填危险废物转移联单，并向危险废物移出地和接受地的县级以上地方人民政府环境保护行政主管部门报告；
2．禁止将危险废物与旅客在同一运输工具上载运；
3．运输危险废物的设施和设备在转作他用时，必须经过消除污染的处理，方可使用；
4．运输危险废物的人员，应当接受专业培训；经考核合格后，方可从事运输危险废物的工作；
5．运输危险废物的单位应当制定在发生意外事故时采取的应急措施和防范措施；
6．运输时，发生突发性事故必须立即采取措施消除或者减轻对环境的污染危害，及时通报给附近的单位和居民，并向事故发生地县级以上人民政府环境保护行政主管部门和有关部门报告，接受调查处理。</t>
        </is>
      </c>
      <c r="C165" s="33"/>
      <c r="D165" s="33"/>
      <c r="E165" s="33"/>
      <c r="F165" s="33"/>
      <c r="G165" s="33"/>
      <c r="H165" s="33"/>
      <c r="I165" s="33"/>
      <c r="J165" s="33"/>
      <c r="K165" s="17"/>
      <c r="L165" s="17" t="inlineStr">
        <is>
          <t/>
        </is>
      </c>
    </row>
    <row r="166" customHeight="true" ht="20.0">
      <c r="A166" s="9"/>
      <c r="B166" s="25" t="inlineStr">
        <is>
          <t>1、运输过程中是否遵守危险货物运输管理的规定：</t>
        </is>
      </c>
      <c r="C166" s="25"/>
      <c r="D166" s="25"/>
      <c r="E166" s="25"/>
      <c r="F166" s="25"/>
      <c r="G166" s="25"/>
      <c r="H166" s="26" t="inlineStr">
        <is>
          <t>是</t>
        </is>
      </c>
      <c r="I166" s="26"/>
      <c r="J166" s="26"/>
      <c r="K166" s="17" t="inlineStr">
        <is>
          <t>e856633324edef37e28f85cd364bad85</t>
        </is>
      </c>
      <c r="L166" s="17" t="inlineStr">
        <is>
          <t/>
        </is>
      </c>
    </row>
    <row r="167" customHeight="true" ht="20.0">
      <c r="A167" s="9"/>
      <c r="B167" s="27" t="inlineStr">
        <is>
          <t>2、是否按危险废物特性分类运输：</t>
        </is>
      </c>
      <c r="C167" s="27"/>
      <c r="D167" s="27"/>
      <c r="E167" s="27"/>
      <c r="F167" s="27"/>
      <c r="G167" s="27"/>
      <c r="H167" s="28" t="inlineStr">
        <is>
          <t>是</t>
        </is>
      </c>
      <c r="I167" s="28"/>
      <c r="J167" s="28"/>
      <c r="K167" s="17"/>
      <c r="L167" s="17" t="inlineStr">
        <is>
          <t/>
        </is>
      </c>
    </row>
    <row r="168" customHeight="true" ht="20.0">
      <c r="A168" s="9"/>
      <c r="B168" s="27" t="inlineStr">
        <is>
          <t>3、是否委托运输：</t>
        </is>
      </c>
      <c r="C168" s="27"/>
      <c r="D168" s="27"/>
      <c r="E168" s="27"/>
      <c r="F168" s="27"/>
      <c r="G168" s="27"/>
      <c r="H168" s="28" t="inlineStr">
        <is>
          <t>是</t>
        </is>
      </c>
      <c r="I168" s="28"/>
      <c r="J168" s="28"/>
      <c r="K168" s="17"/>
      <c r="L168" s="17" t="inlineStr">
        <is>
          <t/>
        </is>
      </c>
    </row>
    <row r="169" customHeight="true" ht="20.0">
      <c r="A169" s="9"/>
      <c r="B169" s="30" t="inlineStr">
        <is>
          <t>4、单位名称：</t>
        </is>
      </c>
      <c r="C169" s="30"/>
      <c r="D169" s="34" t="inlineStr">
        <is>
          <t>北京福瑞易德环保技术有限公司</t>
        </is>
      </c>
      <c r="E169" s="34"/>
      <c r="F169" s="34"/>
      <c r="G169" s="34"/>
      <c r="H169" s="34" t="inlineStr">
        <is>
          <t>运输资质：</t>
        </is>
      </c>
      <c r="I169" s="35" t="inlineStr">
        <is>
          <t>110114009033</t>
        </is>
      </c>
      <c r="J169" s="35"/>
      <c r="K169" s="17"/>
      <c r="L169" s="17" t="inlineStr">
        <is>
          <t/>
        </is>
      </c>
    </row>
    <row r="170" customHeight="true" ht="30.0">
      <c r="A170" s="9"/>
      <c r="B170" s="17" t="inlineStr">
        <is>
          <t>运输过程中采取的污染防治措施（如自行运输危险废物的，还应包括工具种类、载重量、使用年限等）</t>
        </is>
      </c>
      <c r="C170" s="17"/>
      <c r="D170" s="17"/>
      <c r="E170" s="17"/>
      <c r="F170" s="17"/>
      <c r="G170" s="17"/>
      <c r="H170" s="17"/>
      <c r="I170" s="17"/>
      <c r="J170" s="17"/>
      <c r="K170" s="17"/>
      <c r="L170" s="17" t="inlineStr">
        <is>
          <t/>
        </is>
      </c>
    </row>
    <row r="171" customHeight="true" ht="129.0">
      <c r="A171" s="9"/>
      <c r="B171" s="33" t="inlineStr">
        <is>
          <t>1．转移危险废物时，必须按照规定填危险废物转移联单，并向危险废物移出地和接受地的县级以上地方人民政府环境保护行政主管部门报告；
2．禁止将危险废物与旅客在同一运输工具上载运；
3．运输危险废物的设施和设备在转作他用时，必须经过消除污染的处理，方可使用；
4．运输危险废物的人员，应当接受专业培训；经考核合格后，方可从事运输危险废物的工作；
5．运输危险废物的单位应当制定在发生意外事故时采取的应急措施和防范措施；
6．运输时，发生突发性事故必须立即采取措施消除或者减轻对环境的污染危害，及时通报给附近的单位和居民，并向事故发生地县级以上人民政府环境保护行政主管部门和有关部门报告，接受调查处理。</t>
        </is>
      </c>
      <c r="C171" s="33"/>
      <c r="D171" s="33"/>
      <c r="E171" s="33"/>
      <c r="F171" s="33"/>
      <c r="G171" s="33"/>
      <c r="H171" s="33"/>
      <c r="I171" s="33"/>
      <c r="J171" s="33"/>
      <c r="K171" s="17"/>
      <c r="L171" s="17" t="inlineStr">
        <is>
          <t/>
        </is>
      </c>
    </row>
    <row r="172" customHeight="true" ht="20.0">
      <c r="A172" s="9"/>
      <c r="B172" s="25" t="inlineStr">
        <is>
          <t>1、运输过程中是否遵守危险货物运输管理的规定：</t>
        </is>
      </c>
      <c r="C172" s="25"/>
      <c r="D172" s="25"/>
      <c r="E172" s="25"/>
      <c r="F172" s="25"/>
      <c r="G172" s="25"/>
      <c r="H172" s="26" t="inlineStr">
        <is>
          <t>是</t>
        </is>
      </c>
      <c r="I172" s="26"/>
      <c r="J172" s="26"/>
      <c r="K172" s="17" t="inlineStr">
        <is>
          <t>ef9b9f5c4a465838a7cf2208002c6623</t>
        </is>
      </c>
      <c r="L172" s="17" t="inlineStr">
        <is>
          <t/>
        </is>
      </c>
    </row>
    <row r="173" customHeight="true" ht="20.0">
      <c r="A173" s="9"/>
      <c r="B173" s="27" t="inlineStr">
        <is>
          <t>2、是否按危险废物特性分类运输：</t>
        </is>
      </c>
      <c r="C173" s="27"/>
      <c r="D173" s="27"/>
      <c r="E173" s="27"/>
      <c r="F173" s="27"/>
      <c r="G173" s="27"/>
      <c r="H173" s="28" t="inlineStr">
        <is>
          <t>是</t>
        </is>
      </c>
      <c r="I173" s="28"/>
      <c r="J173" s="28"/>
      <c r="K173" s="17"/>
      <c r="L173" s="17" t="inlineStr">
        <is>
          <t/>
        </is>
      </c>
    </row>
    <row r="174" customHeight="true" ht="20.0">
      <c r="A174" s="9"/>
      <c r="B174" s="27" t="inlineStr">
        <is>
          <t>3、是否委托运输：</t>
        </is>
      </c>
      <c r="C174" s="27"/>
      <c r="D174" s="27"/>
      <c r="E174" s="27"/>
      <c r="F174" s="27"/>
      <c r="G174" s="27"/>
      <c r="H174" s="28" t="inlineStr">
        <is>
          <t>是</t>
        </is>
      </c>
      <c r="I174" s="28"/>
      <c r="J174" s="28"/>
      <c r="K174" s="17"/>
      <c r="L174" s="17" t="inlineStr">
        <is>
          <t/>
        </is>
      </c>
    </row>
    <row r="175" customHeight="true" ht="20.0">
      <c r="A175" s="9"/>
      <c r="B175" s="30" t="inlineStr">
        <is>
          <t>4、单位名称：</t>
        </is>
      </c>
      <c r="C175" s="30"/>
      <c r="D175" s="34" t="inlineStr">
        <is>
          <t>北京聚风运输有限公司</t>
        </is>
      </c>
      <c r="E175" s="34"/>
      <c r="F175" s="34"/>
      <c r="G175" s="34"/>
      <c r="H175" s="34" t="inlineStr">
        <is>
          <t>运输资质：</t>
        </is>
      </c>
      <c r="I175" s="35" t="inlineStr">
        <is>
          <t>货110114014705</t>
        </is>
      </c>
      <c r="J175" s="35"/>
      <c r="K175" s="17"/>
      <c r="L175" s="17" t="inlineStr">
        <is>
          <t/>
        </is>
      </c>
    </row>
    <row r="176" customHeight="true" ht="30.0">
      <c r="A176" s="9"/>
      <c r="B176" s="17" t="inlineStr">
        <is>
          <t>运输过程中采取的污染防治措施（如自行运输危险废物的，还应包括工具种类、载重量、使用年限等）</t>
        </is>
      </c>
      <c r="C176" s="17"/>
      <c r="D176" s="17"/>
      <c r="E176" s="17"/>
      <c r="F176" s="17"/>
      <c r="G176" s="17"/>
      <c r="H176" s="17"/>
      <c r="I176" s="17"/>
      <c r="J176" s="17"/>
      <c r="K176" s="17"/>
      <c r="L176" s="17" t="inlineStr">
        <is>
          <t/>
        </is>
      </c>
    </row>
    <row r="177" customHeight="true" ht="97.0">
      <c r="A177" s="9"/>
      <c r="B177" s="33" t="inlineStr">
        <is>
          <t>"1．转移危险废物时，必须按照规定填危险废物转移联单，并向危险废物移出地和接受地的县级以上地方人民政府环境保护行政主管部门报告；
2．禁止将危险废物与旅客在同一运输工具上载运；
3．运输危险废物的设施和设备在转作他用时，必须经过消除污染的处理，方可使用；
4．运输危险废物的人员，应当接受专业培训；经考核合格后，方可从事运输危险废物的工作；
5．运输危险废物的单位应当制定在发生意外事故时采取的应急措施和防范措施；"</t>
        </is>
      </c>
      <c r="C177" s="33"/>
      <c r="D177" s="33"/>
      <c r="E177" s="33"/>
      <c r="F177" s="33"/>
      <c r="G177" s="33"/>
      <c r="H177" s="33"/>
      <c r="I177" s="33"/>
      <c r="J177" s="33"/>
      <c r="K177" s="17"/>
      <c r="L177" s="17" t="inlineStr">
        <is>
          <t/>
        </is>
      </c>
    </row>
    <row r="178" customHeight="true" ht="20.0">
      <c r="A178" s="19" t="inlineStr">
        <is>
          <t/>
        </is>
      </c>
      <c r="B178" s="19"/>
      <c r="C178" s="19"/>
      <c r="D178" s="19"/>
      <c r="E178" s="19"/>
      <c r="F178" s="19"/>
      <c r="G178" s="19"/>
      <c r="H178" s="19"/>
      <c r="I178" s="19"/>
      <c r="J178" s="19"/>
      <c r="K178" s="19" t="inlineStr">
        <is>
          <t/>
        </is>
      </c>
      <c r="L178" s="19" t="inlineStr">
        <is>
          <t/>
        </is>
      </c>
    </row>
    <row r="179" customHeight="true" ht="20.0">
      <c r="A179" s="5" t="inlineStr">
        <is>
          <t>表 6  危险废物自行利用/处置措施（可另增页）</t>
        </is>
      </c>
      <c r="B179" s="5"/>
      <c r="C179" s="5"/>
      <c r="D179" s="5"/>
      <c r="E179" s="5"/>
      <c r="F179" s="5"/>
      <c r="G179" s="5"/>
      <c r="H179" s="5"/>
      <c r="I179" s="5"/>
      <c r="J179" s="5"/>
      <c r="K179" s="5" t="inlineStr">
        <is>
          <t/>
        </is>
      </c>
      <c r="L179" s="5" t="inlineStr">
        <is>
          <t/>
        </is>
      </c>
    </row>
    <row r="180" customHeight="true" ht="33.0">
      <c r="A180" s="7" t="inlineStr">
        <is>
          <t>设施名称</t>
        </is>
      </c>
      <c r="B180" s="7"/>
      <c r="C180" s="7"/>
      <c r="D180" s="7"/>
      <c r="E180" s="7"/>
      <c r="F180" s="7" t="inlineStr">
        <is>
          <t>设施类别（利用处置方式）</t>
        </is>
      </c>
      <c r="G180" s="7"/>
      <c r="H180" s="7"/>
      <c r="I180" s="7"/>
      <c r="J180" s="7"/>
      <c r="K180" s="36"/>
      <c r="L180" s="36" t="inlineStr">
        <is>
          <t/>
        </is>
      </c>
    </row>
    <row r="181" customHeight="true" ht="20.0">
      <c r="A181" s="7" t="inlineStr">
        <is>
          <t>设施地址</t>
        </is>
      </c>
      <c r="B181" s="7"/>
      <c r="C181" s="7"/>
      <c r="D181" s="7"/>
      <c r="E181" s="7"/>
      <c r="F181" s="7" t="inlineStr">
        <is>
          <t>总投资（万元）</t>
        </is>
      </c>
      <c r="G181" s="7"/>
      <c r="H181" s="7"/>
      <c r="I181" s="7"/>
      <c r="J181" s="7"/>
      <c r="K181" s="36"/>
      <c r="L181" s="37" t="inlineStr">
        <is>
          <t/>
        </is>
      </c>
    </row>
    <row r="182" customHeight="true" ht="20.0">
      <c r="A182" s="7" t="inlineStr">
        <is>
          <t>设计能力</t>
        </is>
      </c>
      <c r="B182" s="7"/>
      <c r="C182" s="7"/>
      <c r="D182" s="7"/>
      <c r="E182" s="7"/>
      <c r="F182" s="7" t="inlineStr">
        <is>
          <t>设计使用年限</t>
        </is>
      </c>
      <c r="G182" s="7"/>
      <c r="H182" s="7"/>
      <c r="I182" s="7"/>
      <c r="J182" s="7"/>
      <c r="K182" s="36"/>
      <c r="L182" s="37" t="inlineStr">
        <is>
          <t/>
        </is>
      </c>
    </row>
    <row r="183" customHeight="true" ht="20.0">
      <c r="A183" s="7" t="inlineStr">
        <is>
          <t>投入运行时间</t>
        </is>
      </c>
      <c r="B183" s="7"/>
      <c r="C183" s="7"/>
      <c r="D183" s="7"/>
      <c r="E183" s="7"/>
      <c r="F183" s="7" t="inlineStr">
        <is>
          <t>运行费用</t>
        </is>
      </c>
      <c r="G183" s="7"/>
      <c r="H183" s="7"/>
      <c r="I183" s="7"/>
      <c r="J183" s="7"/>
      <c r="K183" s="36"/>
      <c r="L183" s="37" t="inlineStr">
        <is>
          <t/>
        </is>
      </c>
    </row>
    <row r="184" customHeight="true" ht="20.0">
      <c r="A184" s="7" t="inlineStr">
        <is>
          <t>主要设备及数量</t>
        </is>
      </c>
      <c r="B184" s="7"/>
      <c r="C184" s="7"/>
      <c r="D184" s="7"/>
      <c r="E184" s="7"/>
      <c r="F184" s="7"/>
      <c r="G184" s="7"/>
      <c r="H184" s="7"/>
      <c r="I184" s="7"/>
      <c r="J184" s="7"/>
      <c r="K184" s="36"/>
      <c r="L184" s="37" t="inlineStr">
        <is>
          <t/>
        </is>
      </c>
    </row>
    <row r="185" customHeight="true" ht="33.0">
      <c r="A185" s="7" t="inlineStr">
        <is>
          <t>危险废物利用处置效果</t>
        </is>
      </c>
      <c r="B185" s="7"/>
      <c r="C185" s="7"/>
      <c r="D185" s="7"/>
      <c r="E185" s="7"/>
      <c r="F185" s="7"/>
      <c r="G185" s="7"/>
      <c r="H185" s="7"/>
      <c r="I185" s="7"/>
      <c r="J185" s="7"/>
      <c r="K185" s="36"/>
      <c r="L185" s="37" t="inlineStr">
        <is>
          <t/>
        </is>
      </c>
    </row>
    <row r="186" customHeight="true" ht="33.0">
      <c r="A186" s="7" t="inlineStr">
        <is>
          <t>是否定期监测污染物排 放情况</t>
        </is>
      </c>
      <c r="B186" s="7"/>
      <c r="C186" s="7"/>
      <c r="D186" s="7"/>
      <c r="E186" s="7"/>
      <c r="F186" s="7" t="inlineStr">
        <is>
          <t>污染物排放达标情况</t>
        </is>
      </c>
      <c r="G186" s="7"/>
      <c r="H186" s="7"/>
      <c r="I186" s="7"/>
      <c r="J186" s="7"/>
      <c r="K186" s="36"/>
      <c r="L186" s="37" t="inlineStr">
        <is>
          <t/>
        </is>
      </c>
    </row>
    <row r="187" customHeight="true" ht="33.0">
      <c r="A187" s="9" t="inlineStr">
        <is>
          <t>危险废物自行 利用处置情况</t>
        </is>
      </c>
      <c r="B187" s="9" t="inlineStr">
        <is>
          <t>序号</t>
        </is>
      </c>
      <c r="C187" s="9" t="inlineStr">
        <is>
          <t>自行利用处置废物名称</t>
        </is>
      </c>
      <c r="D187" s="9"/>
      <c r="E187" s="9"/>
      <c r="F187" s="9"/>
      <c r="G187" s="9" t="inlineStr">
        <is>
          <t>本年度计划利用处置量（吨）</t>
        </is>
      </c>
      <c r="H187" s="9"/>
      <c r="I187" s="9" t="inlineStr">
        <is>
          <t>上年度实际利用处置量（吨）</t>
        </is>
      </c>
      <c r="J187" s="9"/>
      <c r="K187" s="36"/>
      <c r="L187" s="37" t="inlineStr">
        <is>
          <t/>
        </is>
      </c>
    </row>
    <row r="188" customHeight="true" ht="20.0">
      <c r="A188" s="9"/>
      <c r="B188" s="38">
        <f>0+1</f>
        <v>0.0</v>
      </c>
      <c r="C188" s="9"/>
      <c r="D188" s="9"/>
      <c r="E188" s="9"/>
      <c r="F188" s="9"/>
      <c r="G188" s="9"/>
      <c r="H188" s="9"/>
      <c r="I188" s="9"/>
      <c r="J188" s="9"/>
      <c r="K188" s="36"/>
      <c r="L188" s="37"/>
    </row>
    <row r="189" customHeight="true" ht="20.0">
      <c r="A189" s="9"/>
      <c r="B189" s="21" t="inlineStr">
        <is>
          <t>合计</t>
        </is>
      </c>
      <c r="C189" s="21"/>
      <c r="D189" s="21"/>
      <c r="E189" s="21"/>
      <c r="F189" s="21"/>
      <c r="G189" s="9"/>
      <c r="H189" s="9"/>
      <c r="I189" s="9"/>
      <c r="J189" s="9"/>
      <c r="K189" s="36"/>
      <c r="L189" s="37" t="inlineStr">
        <is>
          <t/>
        </is>
      </c>
    </row>
    <row r="190" customHeight="true" ht="53.0">
      <c r="A190" s="9" t="inlineStr">
        <is>
          <t>危险废物自行利用处置工艺流程图及工艺说明</t>
        </is>
      </c>
      <c r="B190" s="7"/>
      <c r="C190" s="7"/>
      <c r="D190" s="7"/>
      <c r="E190" s="7"/>
      <c r="F190" s="7"/>
      <c r="G190" s="7"/>
      <c r="H190" s="7"/>
      <c r="I190" s="7"/>
      <c r="J190" s="7"/>
      <c r="K190" s="36"/>
      <c r="L190" s="37" t="inlineStr">
        <is>
          <t/>
        </is>
      </c>
    </row>
    <row r="191" customHeight="true" ht="100.0">
      <c r="A191" s="9"/>
      <c r="B191" s="11"/>
      <c r="C191" s="11"/>
      <c r="D191" s="11"/>
      <c r="E191" s="11"/>
      <c r="F191" s="11"/>
      <c r="G191" s="11"/>
      <c r="H191" s="11"/>
      <c r="I191" s="11"/>
      <c r="J191" s="11"/>
      <c r="K191" s="36"/>
      <c r="L191" s="37"/>
    </row>
    <row r="192" customHeight="true" ht="81.0">
      <c r="A192" s="9" t="inlineStr">
        <is>
          <t>二次环境污染控制和事故预防措施</t>
        </is>
      </c>
      <c r="B192" s="7"/>
      <c r="C192" s="7"/>
      <c r="D192" s="7"/>
      <c r="E192" s="7"/>
      <c r="F192" s="7"/>
      <c r="G192" s="7"/>
      <c r="H192" s="7"/>
      <c r="I192" s="7"/>
      <c r="J192" s="7"/>
      <c r="K192" s="36"/>
      <c r="L192" s="37" t="inlineStr">
        <is>
          <t/>
        </is>
      </c>
    </row>
    <row r="193" customHeight="true" ht="20.0">
      <c r="A193" s="19" t="inlineStr">
        <is>
          <t/>
        </is>
      </c>
      <c r="B193" s="19"/>
      <c r="C193" s="19"/>
      <c r="D193" s="19"/>
      <c r="E193" s="19"/>
      <c r="F193" s="19"/>
      <c r="G193" s="19"/>
      <c r="H193" s="19"/>
      <c r="I193" s="19"/>
      <c r="J193" s="19"/>
      <c r="K193" s="36"/>
      <c r="L193" s="37" t="inlineStr">
        <is>
          <t/>
        </is>
      </c>
    </row>
    <row r="194" customHeight="true" ht="20.0">
      <c r="A194" s="5" t="inlineStr">
        <is>
          <t>表 7  危险废物委托利用/处置措施（可另增页）</t>
        </is>
      </c>
      <c r="B194" s="5"/>
      <c r="C194" s="5"/>
      <c r="D194" s="5"/>
      <c r="E194" s="5"/>
      <c r="F194" s="5"/>
      <c r="G194" s="5"/>
      <c r="H194" s="5"/>
      <c r="I194" s="5"/>
      <c r="J194" s="5"/>
      <c r="K194" s="5" t="inlineStr">
        <is>
          <t/>
        </is>
      </c>
      <c r="L194" s="5" t="inlineStr">
        <is>
          <t/>
        </is>
      </c>
    </row>
    <row r="195" customHeight="true" ht="49.0">
      <c r="A195" s="9" t="inlineStr">
        <is>
          <t>序号</t>
        </is>
      </c>
      <c r="B195" s="9" t="inlineStr">
        <is>
          <t>危险废物委托利用处置单位名称</t>
        </is>
      </c>
      <c r="C195" s="9"/>
      <c r="D195" s="9" t="inlineStr">
        <is>
          <t>许可证编号</t>
        </is>
      </c>
      <c r="E195" s="9" t="inlineStr">
        <is>
          <t>危险废物的名称</t>
        </is>
      </c>
      <c r="F195" s="9"/>
      <c r="G195" s="9"/>
      <c r="H195" s="9" t="inlineStr">
        <is>
          <t>利用处置方式</t>
        </is>
      </c>
      <c r="I195" s="9" t="inlineStr">
        <is>
          <t>本年度计划委托利用处置量（吨）</t>
        </is>
      </c>
      <c r="J195" s="9" t="inlineStr">
        <is>
          <t>上年度实际委托利用处置量(吨)</t>
        </is>
      </c>
      <c r="K195" s="15" t="inlineStr">
        <is>
          <t/>
        </is>
      </c>
      <c r="L195" s="15" t="inlineStr">
        <is>
          <t/>
        </is>
      </c>
    </row>
    <row r="196" customHeight="true" ht="33.0">
      <c r="A196" s="20" t="n">
        <v>1.0</v>
      </c>
      <c r="B196" s="9" t="inlineStr">
        <is>
          <t>北京生态岛科技有限责任公司</t>
        </is>
      </c>
      <c r="C196" s="9"/>
      <c r="D196" s="9" t="inlineStr">
        <is>
          <t>D11000022</t>
        </is>
      </c>
      <c r="E196" s="9" t="inlineStr">
        <is>
          <t>废铅酸电池</t>
        </is>
      </c>
      <c r="F196" s="9"/>
      <c r="G196" s="9"/>
      <c r="H196" s="9" t="inlineStr">
        <is>
          <t>D16</t>
        </is>
      </c>
      <c r="I196" s="39" t="n">
        <v>20.0</v>
      </c>
      <c r="J196" s="39" t="n">
        <v>8.0</v>
      </c>
      <c r="K196" s="15" t="inlineStr">
        <is>
          <t/>
        </is>
      </c>
      <c r="L196" s="15" t="inlineStr">
        <is>
          <t/>
        </is>
      </c>
    </row>
    <row r="197" customHeight="true" ht="33.0">
      <c r="A197" s="20" t="n">
        <v>2.0</v>
      </c>
      <c r="B197" s="9" t="inlineStr">
        <is>
          <t>北京生态岛科技有限责任公司</t>
        </is>
      </c>
      <c r="C197" s="9"/>
      <c r="D197" s="9" t="inlineStr">
        <is>
          <t>D11000022</t>
        </is>
      </c>
      <c r="E197" s="9" t="inlineStr">
        <is>
          <t>废铅酸蓄电池</t>
        </is>
      </c>
      <c r="F197" s="9"/>
      <c r="G197" s="9"/>
      <c r="H197" s="9" t="inlineStr">
        <is>
          <t>D16</t>
        </is>
      </c>
      <c r="I197" s="39" t="n">
        <v>10.0</v>
      </c>
      <c r="J197" s="39" t="n">
        <v>7.29</v>
      </c>
      <c r="K197" s="15" t="inlineStr">
        <is>
          <t/>
        </is>
      </c>
      <c r="L197" s="15" t="inlineStr">
        <is>
          <t/>
        </is>
      </c>
    </row>
    <row r="198" customHeight="true" ht="33.0">
      <c r="A198" s="20" t="n">
        <v>3.0</v>
      </c>
      <c r="B198" s="9" t="inlineStr">
        <is>
          <t>北京金隅红树林环保技术有限责任公司</t>
        </is>
      </c>
      <c r="C198" s="9"/>
      <c r="D198" s="9" t="inlineStr">
        <is>
          <t>D11000018</t>
        </is>
      </c>
      <c r="E198" s="9" t="inlineStr">
        <is>
          <t>废油水</t>
        </is>
      </c>
      <c r="F198" s="9"/>
      <c r="G198" s="9"/>
      <c r="H198" s="9" t="inlineStr">
        <is>
          <t>C1</t>
        </is>
      </c>
      <c r="I198" s="39" t="n">
        <v>950.0</v>
      </c>
      <c r="J198" s="39" t="n">
        <v>945.0</v>
      </c>
      <c r="K198" s="15" t="inlineStr">
        <is>
          <t/>
        </is>
      </c>
      <c r="L198" s="15" t="inlineStr">
        <is>
          <t/>
        </is>
      </c>
    </row>
    <row r="199" customHeight="true" ht="33.0">
      <c r="A199" s="20" t="n">
        <v>4.0</v>
      </c>
      <c r="B199" s="9" t="inlineStr">
        <is>
          <t>北京金隅红树林环保技术有限责任公司</t>
        </is>
      </c>
      <c r="C199" s="9"/>
      <c r="D199" s="9" t="inlineStr">
        <is>
          <t>D11000018</t>
        </is>
      </c>
      <c r="E199" s="9" t="inlineStr">
        <is>
          <t>含油废水</t>
        </is>
      </c>
      <c r="F199" s="9"/>
      <c r="G199" s="9"/>
      <c r="H199" s="9" t="inlineStr">
        <is>
          <t>C1</t>
        </is>
      </c>
      <c r="I199" s="39" t="n">
        <v>800.0</v>
      </c>
      <c r="J199" s="39" t="n">
        <v>937.0</v>
      </c>
      <c r="K199" s="15" t="inlineStr">
        <is>
          <t/>
        </is>
      </c>
      <c r="L199" s="15" t="inlineStr">
        <is>
          <t/>
        </is>
      </c>
    </row>
    <row r="200" customHeight="true" ht="33.0">
      <c r="A200" s="20" t="n">
        <v>5.0</v>
      </c>
      <c r="B200" s="9" t="inlineStr">
        <is>
          <t>北京金隅红树林环保技术有限责任公司</t>
        </is>
      </c>
      <c r="C200" s="9"/>
      <c r="D200" s="9" t="inlineStr">
        <is>
          <t>D11000018</t>
        </is>
      </c>
      <c r="E200" s="9" t="inlineStr">
        <is>
          <t>表面处理污泥</t>
        </is>
      </c>
      <c r="F200" s="9"/>
      <c r="G200" s="9"/>
      <c r="H200" s="9" t="inlineStr">
        <is>
          <t>C1</t>
        </is>
      </c>
      <c r="I200" s="39" t="n">
        <v>200.0</v>
      </c>
      <c r="J200" s="39" t="n">
        <v>95.476</v>
      </c>
      <c r="K200" s="15" t="inlineStr">
        <is>
          <t/>
        </is>
      </c>
      <c r="L200" s="15" t="inlineStr">
        <is>
          <t/>
        </is>
      </c>
    </row>
    <row r="201" customHeight="true" ht="33.0">
      <c r="A201" s="20" t="n">
        <v>6.0</v>
      </c>
      <c r="B201" s="9" t="inlineStr">
        <is>
          <t>北京金隅红树林环保技术有限责任公司</t>
        </is>
      </c>
      <c r="C201" s="9"/>
      <c r="D201" s="9" t="inlineStr">
        <is>
          <t>D11000018</t>
        </is>
      </c>
      <c r="E201" s="9" t="inlineStr">
        <is>
          <t>废乳化液</t>
        </is>
      </c>
      <c r="F201" s="9"/>
      <c r="G201" s="9"/>
      <c r="H201" s="9" t="inlineStr">
        <is>
          <t>C1</t>
        </is>
      </c>
      <c r="I201" s="39" t="n">
        <v>200.0</v>
      </c>
      <c r="J201" s="39" t="n">
        <v>164.33</v>
      </c>
      <c r="K201" s="15" t="inlineStr">
        <is>
          <t/>
        </is>
      </c>
      <c r="L201" s="15" t="inlineStr">
        <is>
          <t/>
        </is>
      </c>
    </row>
    <row r="202" customHeight="true" ht="33.0">
      <c r="A202" s="20" t="n">
        <v>7.0</v>
      </c>
      <c r="B202" s="9" t="inlineStr">
        <is>
          <t>北京金隅红树林环保技术有限责任公司</t>
        </is>
      </c>
      <c r="C202" s="9"/>
      <c r="D202" s="9" t="inlineStr">
        <is>
          <t>D11000018</t>
        </is>
      </c>
      <c r="E202" s="9" t="inlineStr">
        <is>
          <t>含油棉布、手套</t>
        </is>
      </c>
      <c r="F202" s="9"/>
      <c r="G202" s="9"/>
      <c r="H202" s="9" t="inlineStr">
        <is>
          <t>C1</t>
        </is>
      </c>
      <c r="I202" s="39" t="n">
        <v>130.0</v>
      </c>
      <c r="J202" s="39" t="n">
        <v>102.04</v>
      </c>
      <c r="K202" s="15" t="inlineStr">
        <is>
          <t/>
        </is>
      </c>
      <c r="L202" s="15" t="inlineStr">
        <is>
          <t/>
        </is>
      </c>
    </row>
    <row r="203" customHeight="true" ht="33.0">
      <c r="A203" s="20" t="n">
        <v>8.0</v>
      </c>
      <c r="B203" s="9" t="inlineStr">
        <is>
          <t>北京金隅红树林环保技术有限责任公司</t>
        </is>
      </c>
      <c r="C203" s="9"/>
      <c r="D203" s="9" t="inlineStr">
        <is>
          <t>D11000018</t>
        </is>
      </c>
      <c r="E203" s="9" t="inlineStr">
        <is>
          <t>废漆渣</t>
        </is>
      </c>
      <c r="F203" s="9"/>
      <c r="G203" s="9"/>
      <c r="H203" s="9" t="inlineStr">
        <is>
          <t>C1</t>
        </is>
      </c>
      <c r="I203" s="39" t="n">
        <v>100.0</v>
      </c>
      <c r="J203" s="39" t="n">
        <v>72.122</v>
      </c>
      <c r="K203" s="15" t="inlineStr">
        <is>
          <t/>
        </is>
      </c>
      <c r="L203" s="15" t="inlineStr">
        <is>
          <t/>
        </is>
      </c>
    </row>
    <row r="204" customHeight="true" ht="33.0">
      <c r="A204" s="20" t="n">
        <v>9.0</v>
      </c>
      <c r="B204" s="9" t="inlineStr">
        <is>
          <t>北京金隅红树林环保技术有限责任公司</t>
        </is>
      </c>
      <c r="C204" s="9"/>
      <c r="D204" s="9" t="inlineStr">
        <is>
          <t>D11000018</t>
        </is>
      </c>
      <c r="E204" s="9" t="inlineStr">
        <is>
          <t>吸附过滤物</t>
        </is>
      </c>
      <c r="F204" s="9"/>
      <c r="G204" s="9"/>
      <c r="H204" s="9" t="inlineStr">
        <is>
          <t>C1</t>
        </is>
      </c>
      <c r="I204" s="39" t="n">
        <v>60.0</v>
      </c>
      <c r="J204" s="39" t="n">
        <v>0.0</v>
      </c>
      <c r="K204" s="15" t="inlineStr">
        <is>
          <t/>
        </is>
      </c>
      <c r="L204" s="15" t="inlineStr">
        <is>
          <t/>
        </is>
      </c>
    </row>
    <row r="205" customHeight="true" ht="33.0">
      <c r="A205" s="20" t="n">
        <v>10.0</v>
      </c>
      <c r="B205" s="9" t="inlineStr">
        <is>
          <t>北京金隅红树林环保技术有限责任公司</t>
        </is>
      </c>
      <c r="C205" s="9"/>
      <c r="D205" s="9" t="inlineStr">
        <is>
          <t>D11000018</t>
        </is>
      </c>
      <c r="E205" s="9" t="inlineStr">
        <is>
          <t>废活性炭</t>
        </is>
      </c>
      <c r="F205" s="9"/>
      <c r="G205" s="9"/>
      <c r="H205" s="9" t="inlineStr">
        <is>
          <t>C1</t>
        </is>
      </c>
      <c r="I205" s="39" t="n">
        <v>50.0</v>
      </c>
      <c r="J205" s="39" t="n">
        <v>0.0</v>
      </c>
      <c r="K205" s="15" t="inlineStr">
        <is>
          <t/>
        </is>
      </c>
      <c r="L205" s="15" t="inlineStr">
        <is>
          <t/>
        </is>
      </c>
    </row>
    <row r="206" customHeight="true" ht="33.0">
      <c r="A206" s="20" t="n">
        <v>11.0</v>
      </c>
      <c r="B206" s="9" t="inlineStr">
        <is>
          <t>北京金隅红树林环保技术有限责任公司</t>
        </is>
      </c>
      <c r="C206" s="9"/>
      <c r="D206" s="9" t="inlineStr">
        <is>
          <t>D11000018</t>
        </is>
      </c>
      <c r="E206" s="9" t="inlineStr">
        <is>
          <t>含油滤棉、滤纸</t>
        </is>
      </c>
      <c r="F206" s="9"/>
      <c r="G206" s="9"/>
      <c r="H206" s="9" t="inlineStr">
        <is>
          <t>C1</t>
        </is>
      </c>
      <c r="I206" s="39" t="n">
        <v>40.0</v>
      </c>
      <c r="J206" s="39" t="n">
        <v>40.6</v>
      </c>
      <c r="K206" s="15" t="inlineStr">
        <is>
          <t/>
        </is>
      </c>
      <c r="L206" s="15" t="inlineStr">
        <is>
          <t/>
        </is>
      </c>
    </row>
    <row r="207" customHeight="true" ht="33.0">
      <c r="A207" s="20" t="n">
        <v>12.0</v>
      </c>
      <c r="B207" s="9" t="inlineStr">
        <is>
          <t>北京金隅红树林环保技术有限责任公司</t>
        </is>
      </c>
      <c r="C207" s="9"/>
      <c r="D207" s="9" t="inlineStr">
        <is>
          <t>D11000018</t>
        </is>
      </c>
      <c r="E207" s="9" t="inlineStr">
        <is>
          <t>废机油</t>
        </is>
      </c>
      <c r="F207" s="9"/>
      <c r="G207" s="9"/>
      <c r="H207" s="9" t="inlineStr">
        <is>
          <t>C1</t>
        </is>
      </c>
      <c r="I207" s="39" t="n">
        <v>30.0</v>
      </c>
      <c r="J207" s="39" t="n">
        <v>23.6</v>
      </c>
      <c r="K207" s="15" t="inlineStr">
        <is>
          <t/>
        </is>
      </c>
      <c r="L207" s="15" t="inlineStr">
        <is>
          <t/>
        </is>
      </c>
    </row>
    <row r="208" customHeight="true" ht="33.0">
      <c r="A208" s="20" t="n">
        <v>13.0</v>
      </c>
      <c r="B208" s="9" t="inlineStr">
        <is>
          <t>北京金隅红树林环保技术有限责任公司</t>
        </is>
      </c>
      <c r="C208" s="9"/>
      <c r="D208" s="9" t="inlineStr">
        <is>
          <t>D11000018</t>
        </is>
      </c>
      <c r="E208" s="9" t="inlineStr">
        <is>
          <t>含油污泥</t>
        </is>
      </c>
      <c r="F208" s="9"/>
      <c r="G208" s="9"/>
      <c r="H208" s="9" t="inlineStr">
        <is>
          <t>C1</t>
        </is>
      </c>
      <c r="I208" s="39" t="n">
        <v>20.0</v>
      </c>
      <c r="J208" s="39" t="n">
        <v>22.05</v>
      </c>
      <c r="K208" s="15" t="inlineStr">
        <is>
          <t/>
        </is>
      </c>
      <c r="L208" s="15" t="inlineStr">
        <is>
          <t/>
        </is>
      </c>
    </row>
    <row r="209" customHeight="true" ht="33.0">
      <c r="A209" s="20" t="n">
        <v>14.0</v>
      </c>
      <c r="B209" s="9" t="inlineStr">
        <is>
          <t>北京金隅红树林环保技术有限责任公司</t>
        </is>
      </c>
      <c r="C209" s="9"/>
      <c r="D209" s="9" t="inlineStr">
        <is>
          <t>D11000018</t>
        </is>
      </c>
      <c r="E209" s="9" t="inlineStr">
        <is>
          <t>油漆桶</t>
        </is>
      </c>
      <c r="F209" s="9"/>
      <c r="G209" s="9"/>
      <c r="H209" s="9" t="inlineStr">
        <is>
          <t>C1</t>
        </is>
      </c>
      <c r="I209" s="39" t="n">
        <v>10.0</v>
      </c>
      <c r="J209" s="39" t="n">
        <v>10.48</v>
      </c>
      <c r="K209" s="15" t="inlineStr">
        <is>
          <t/>
        </is>
      </c>
      <c r="L209" s="15" t="inlineStr">
        <is>
          <t/>
        </is>
      </c>
    </row>
    <row r="210" customHeight="true" ht="33.0">
      <c r="A210" s="20" t="n">
        <v>15.0</v>
      </c>
      <c r="B210" s="9" t="inlineStr">
        <is>
          <t>北京金隅红树林环保技术有限责任公司</t>
        </is>
      </c>
      <c r="C210" s="9"/>
      <c r="D210" s="9" t="inlineStr">
        <is>
          <t>D11000018</t>
        </is>
      </c>
      <c r="E210" s="9" t="inlineStr">
        <is>
          <t>含漆垃圾</t>
        </is>
      </c>
      <c r="F210" s="9"/>
      <c r="G210" s="9"/>
      <c r="H210" s="9" t="inlineStr">
        <is>
          <t>C1</t>
        </is>
      </c>
      <c r="I210" s="39" t="n">
        <v>10.0</v>
      </c>
      <c r="J210" s="39" t="n">
        <v>9.9</v>
      </c>
      <c r="K210" s="15" t="inlineStr">
        <is>
          <t/>
        </is>
      </c>
      <c r="L210" s="15" t="inlineStr">
        <is>
          <t/>
        </is>
      </c>
    </row>
    <row r="211" customHeight="true" ht="33.0">
      <c r="A211" s="20" t="n">
        <v>16.0</v>
      </c>
      <c r="B211" s="9" t="inlineStr">
        <is>
          <t>北京金隅红树林环保技术有限责任公司</t>
        </is>
      </c>
      <c r="C211" s="9"/>
      <c r="D211" s="9" t="inlineStr">
        <is>
          <t>D11000018</t>
        </is>
      </c>
      <c r="E211" s="9" t="inlineStr">
        <is>
          <t>废铅酸蓄电池</t>
        </is>
      </c>
      <c r="F211" s="9"/>
      <c r="G211" s="9"/>
      <c r="H211" s="9" t="inlineStr">
        <is>
          <t>C1</t>
        </is>
      </c>
      <c r="I211" s="39" t="n">
        <v>8.0</v>
      </c>
      <c r="J211" s="39" t="n">
        <v>7.29</v>
      </c>
      <c r="K211" s="15" t="inlineStr">
        <is>
          <t/>
        </is>
      </c>
      <c r="L211" s="15" t="inlineStr">
        <is>
          <t/>
        </is>
      </c>
    </row>
    <row r="212" customHeight="true" ht="33.0">
      <c r="A212" s="20" t="n">
        <v>17.0</v>
      </c>
      <c r="B212" s="9" t="inlineStr">
        <is>
          <t>北京金隅红树林环保技术有限责任公司</t>
        </is>
      </c>
      <c r="C212" s="9"/>
      <c r="D212" s="9" t="inlineStr">
        <is>
          <t>D11000018</t>
        </is>
      </c>
      <c r="E212" s="9" t="inlineStr">
        <is>
          <t>含油滤芯</t>
        </is>
      </c>
      <c r="F212" s="9"/>
      <c r="G212" s="9"/>
      <c r="H212" s="9" t="inlineStr">
        <is>
          <t>C1</t>
        </is>
      </c>
      <c r="I212" s="39" t="n">
        <v>5.0</v>
      </c>
      <c r="J212" s="39" t="n">
        <v>5.0</v>
      </c>
      <c r="K212" s="15" t="inlineStr">
        <is>
          <t/>
        </is>
      </c>
      <c r="L212" s="15" t="inlineStr">
        <is>
          <t/>
        </is>
      </c>
    </row>
    <row r="213" customHeight="true" ht="33.0">
      <c r="A213" s="20" t="n">
        <v>18.0</v>
      </c>
      <c r="B213" s="9" t="inlineStr">
        <is>
          <t>北京金隅红树林环保技术有限责任公司</t>
        </is>
      </c>
      <c r="C213" s="9"/>
      <c r="D213" s="9" t="inlineStr">
        <is>
          <t>D11000018</t>
        </is>
      </c>
      <c r="E213" s="9" t="inlineStr">
        <is>
          <t>有机溶剂空喷罐</t>
        </is>
      </c>
      <c r="F213" s="9"/>
      <c r="G213" s="9"/>
      <c r="H213" s="9" t="inlineStr">
        <is>
          <t>C1</t>
        </is>
      </c>
      <c r="I213" s="39" t="n">
        <v>2.0</v>
      </c>
      <c r="J213" s="39" t="n">
        <v>2.0</v>
      </c>
      <c r="K213" s="15" t="inlineStr">
        <is>
          <t/>
        </is>
      </c>
      <c r="L213" s="15" t="inlineStr">
        <is>
          <t/>
        </is>
      </c>
    </row>
    <row r="214" customHeight="true" ht="33.0">
      <c r="A214" s="20" t="n">
        <v>19.0</v>
      </c>
      <c r="B214" s="9" t="inlineStr">
        <is>
          <t>北京金隅红树林环保技术有限责任公司</t>
        </is>
      </c>
      <c r="C214" s="9"/>
      <c r="D214" s="9" t="inlineStr">
        <is>
          <t>D11000018</t>
        </is>
      </c>
      <c r="E214" s="9" t="inlineStr">
        <is>
          <t>漆笔</t>
        </is>
      </c>
      <c r="F214" s="9"/>
      <c r="G214" s="9"/>
      <c r="H214" s="9" t="inlineStr">
        <is>
          <t>C1</t>
        </is>
      </c>
      <c r="I214" s="39" t="n">
        <v>2.0</v>
      </c>
      <c r="J214" s="39" t="n">
        <v>2.0</v>
      </c>
      <c r="K214" s="15" t="inlineStr">
        <is>
          <t/>
        </is>
      </c>
      <c r="L214" s="15" t="inlineStr">
        <is>
          <t/>
        </is>
      </c>
    </row>
    <row r="215" customHeight="true" ht="33.0">
      <c r="A215" s="20" t="n">
        <v>20.0</v>
      </c>
      <c r="B215" s="9" t="inlineStr">
        <is>
          <t>北京金隅红树林环保技术有限责任公司</t>
        </is>
      </c>
      <c r="C215" s="9"/>
      <c r="D215" s="9" t="inlineStr">
        <is>
          <t>D11000018</t>
        </is>
      </c>
      <c r="E215" s="9" t="inlineStr">
        <is>
          <t>空胶瓶</t>
        </is>
      </c>
      <c r="F215" s="9"/>
      <c r="G215" s="9"/>
      <c r="H215" s="9" t="inlineStr">
        <is>
          <t>C1</t>
        </is>
      </c>
      <c r="I215" s="39" t="n">
        <v>2.0</v>
      </c>
      <c r="J215" s="39" t="n">
        <v>2.0</v>
      </c>
      <c r="K215" s="15" t="inlineStr">
        <is>
          <t/>
        </is>
      </c>
      <c r="L215" s="15" t="inlineStr">
        <is>
          <t/>
        </is>
      </c>
    </row>
    <row r="216" customHeight="true" ht="33.0">
      <c r="A216" s="20" t="n">
        <v>21.0</v>
      </c>
      <c r="B216" s="9" t="inlineStr">
        <is>
          <t>北京金隅红树林环保技术有限责任公司</t>
        </is>
      </c>
      <c r="C216" s="9"/>
      <c r="D216" s="9" t="inlineStr">
        <is>
          <t>D11000018</t>
        </is>
      </c>
      <c r="E216" s="9" t="inlineStr">
        <is>
          <t>试剂空瓶</t>
        </is>
      </c>
      <c r="F216" s="9"/>
      <c r="G216" s="9"/>
      <c r="H216" s="9" t="inlineStr">
        <is>
          <t>C1</t>
        </is>
      </c>
      <c r="I216" s="39" t="n">
        <v>0.4</v>
      </c>
      <c r="J216" s="39" t="n">
        <v>0.0</v>
      </c>
      <c r="K216" s="15" t="inlineStr">
        <is>
          <t/>
        </is>
      </c>
      <c r="L216" s="15" t="inlineStr">
        <is>
          <t/>
        </is>
      </c>
    </row>
    <row r="217" customHeight="true" ht="33.0">
      <c r="A217" s="20" t="n">
        <v>22.0</v>
      </c>
      <c r="B217" s="9" t="inlineStr">
        <is>
          <t>北京金隅红树林环保技术有限责任公司</t>
        </is>
      </c>
      <c r="C217" s="9"/>
      <c r="D217" s="9" t="inlineStr">
        <is>
          <t>D11000018</t>
        </is>
      </c>
      <c r="E217" s="9" t="inlineStr">
        <is>
          <t>废酸</t>
        </is>
      </c>
      <c r="F217" s="9"/>
      <c r="G217" s="9"/>
      <c r="H217" s="9" t="inlineStr">
        <is>
          <t>C1</t>
        </is>
      </c>
      <c r="I217" s="39" t="n">
        <v>0.2</v>
      </c>
      <c r="J217" s="39" t="n">
        <v>0.0</v>
      </c>
      <c r="K217" s="15" t="inlineStr">
        <is>
          <t/>
        </is>
      </c>
      <c r="L217" s="15" t="inlineStr">
        <is>
          <t/>
        </is>
      </c>
    </row>
    <row r="218" customHeight="true" ht="20.0">
      <c r="A218" s="19" t="inlineStr">
        <is>
          <t/>
        </is>
      </c>
      <c r="B218" s="19"/>
      <c r="C218" s="19"/>
      <c r="D218" s="19"/>
      <c r="E218" s="19"/>
      <c r="F218" s="19"/>
      <c r="G218" s="19"/>
      <c r="H218" s="19"/>
      <c r="I218" s="19"/>
      <c r="J218" s="19"/>
      <c r="K218" s="19" t="inlineStr">
        <is>
          <t/>
        </is>
      </c>
      <c r="L218" s="19" t="inlineStr">
        <is>
          <t/>
        </is>
      </c>
    </row>
    <row r="219" customHeight="true" ht="20.0">
      <c r="A219" s="5" t="inlineStr">
        <is>
          <t>表 8 环境监测情况</t>
        </is>
      </c>
      <c r="B219" s="5"/>
      <c r="C219" s="5"/>
      <c r="D219" s="5"/>
      <c r="E219" s="5"/>
      <c r="F219" s="5"/>
      <c r="G219" s="5"/>
      <c r="H219" s="5"/>
      <c r="I219" s="5"/>
      <c r="J219" s="5"/>
      <c r="K219" s="5" t="inlineStr">
        <is>
          <t/>
        </is>
      </c>
      <c r="L219" s="5" t="inlineStr">
        <is>
          <t/>
        </is>
      </c>
    </row>
    <row r="220" customHeight="true" ht="20.0">
      <c r="A220" s="9" t="inlineStr">
        <is>
          <t>危险废物利用</t>
        </is>
      </c>
      <c r="B220" s="17" t="inlineStr">
        <is>
          <t>利用处置设施运行参数监测情况</t>
        </is>
      </c>
      <c r="C220" s="17"/>
      <c r="D220" s="17"/>
      <c r="E220" s="17"/>
      <c r="F220" s="17"/>
      <c r="G220" s="17"/>
      <c r="H220" s="17"/>
      <c r="I220" s="17"/>
      <c r="J220" s="17"/>
      <c r="K220" s="17" t="inlineStr">
        <is>
          <t/>
        </is>
      </c>
      <c r="L220" s="17" t="inlineStr">
        <is>
          <t/>
        </is>
      </c>
    </row>
    <row r="221" customHeight="true" ht="40.0">
      <c r="A221" s="9"/>
      <c r="B221" s="33" t="inlineStr">
        <is>
          <t>无</t>
        </is>
      </c>
      <c r="C221" s="33"/>
      <c r="D221" s="33"/>
      <c r="E221" s="33"/>
      <c r="F221" s="33"/>
      <c r="G221" s="33"/>
      <c r="H221" s="33"/>
      <c r="I221" s="33"/>
      <c r="J221" s="33"/>
      <c r="K221" s="32" t="inlineStr">
        <is>
          <t/>
        </is>
      </c>
      <c r="L221" s="32" t="inlineStr">
        <is>
          <t/>
        </is>
      </c>
    </row>
    <row r="222" customHeight="true" ht="20.0">
      <c r="A222" s="9"/>
      <c r="B222" s="17" t="inlineStr">
        <is>
          <t>污染物监测指标及频次</t>
        </is>
      </c>
      <c r="C222" s="17"/>
      <c r="D222" s="17"/>
      <c r="E222" s="17"/>
      <c r="F222" s="17"/>
      <c r="G222" s="17"/>
      <c r="H222" s="17"/>
      <c r="I222" s="17"/>
      <c r="J222" s="17"/>
      <c r="K222" s="17" t="inlineStr">
        <is>
          <t/>
        </is>
      </c>
      <c r="L222" s="17" t="inlineStr">
        <is>
          <t/>
        </is>
      </c>
    </row>
    <row r="223" customHeight="true" ht="40.0">
      <c r="A223" s="9"/>
      <c r="B223" s="33" t="inlineStr">
        <is>
          <t>固定频次</t>
        </is>
      </c>
      <c r="C223" s="33"/>
      <c r="D223" s="33"/>
      <c r="E223" s="33"/>
      <c r="F223" s="33"/>
      <c r="G223" s="33"/>
      <c r="H223" s="33"/>
      <c r="I223" s="33"/>
      <c r="J223" s="33"/>
      <c r="K223" s="32" t="inlineStr">
        <is>
          <t/>
        </is>
      </c>
      <c r="L223" s="32" t="inlineStr">
        <is>
          <t/>
        </is>
      </c>
    </row>
    <row r="224" customHeight="true" ht="20.0">
      <c r="A224" s="9"/>
      <c r="B224" s="17" t="inlineStr">
        <is>
          <t>自行监测情况</t>
        </is>
      </c>
      <c r="C224" s="17"/>
      <c r="D224" s="17"/>
      <c r="E224" s="17"/>
      <c r="F224" s="17"/>
      <c r="G224" s="17"/>
      <c r="H224" s="17"/>
      <c r="I224" s="17"/>
      <c r="J224" s="17"/>
      <c r="K224" s="17" t="inlineStr">
        <is>
          <t/>
        </is>
      </c>
      <c r="L224" s="17" t="inlineStr">
        <is>
          <t/>
        </is>
      </c>
    </row>
    <row r="225" customHeight="true" ht="40.0">
      <c r="A225" s="9"/>
      <c r="B225" s="33" t="inlineStr">
        <is>
          <t>有检测</t>
        </is>
      </c>
      <c r="C225" s="33"/>
      <c r="D225" s="33"/>
      <c r="E225" s="33"/>
      <c r="F225" s="33"/>
      <c r="G225" s="33"/>
      <c r="H225" s="33"/>
      <c r="I225" s="33"/>
      <c r="J225" s="33"/>
      <c r="K225" s="32" t="inlineStr">
        <is>
          <t/>
        </is>
      </c>
      <c r="L225" s="32" t="inlineStr">
        <is>
          <t/>
        </is>
      </c>
    </row>
    <row r="226" customHeight="true" ht="20.0">
      <c r="A226" s="9"/>
      <c r="B226" s="17" t="inlineStr">
        <is>
          <t>委托监测情况</t>
        </is>
      </c>
      <c r="C226" s="17"/>
      <c r="D226" s="17"/>
      <c r="E226" s="17"/>
      <c r="F226" s="17"/>
      <c r="G226" s="17"/>
      <c r="H226" s="17"/>
      <c r="I226" s="17"/>
      <c r="J226" s="17"/>
      <c r="K226" s="17" t="inlineStr">
        <is>
          <t/>
        </is>
      </c>
      <c r="L226" s="17" t="inlineStr">
        <is>
          <t/>
        </is>
      </c>
    </row>
    <row r="227" customHeight="true" ht="40.0">
      <c r="A227" s="9"/>
      <c r="B227" s="33" t="inlineStr">
        <is>
          <t>自行监测</t>
        </is>
      </c>
      <c r="C227" s="33"/>
      <c r="D227" s="33"/>
      <c r="E227" s="33"/>
      <c r="F227" s="33"/>
      <c r="G227" s="33"/>
      <c r="H227" s="33"/>
      <c r="I227" s="33"/>
      <c r="J227" s="33"/>
      <c r="K227" s="32" t="inlineStr">
        <is>
          <t/>
        </is>
      </c>
      <c r="L227" s="32" t="inlineStr">
        <is>
          <t/>
        </is>
      </c>
    </row>
    <row r="228" customHeight="true" ht="20.0">
      <c r="A228" s="13" t="inlineStr">
        <is>
          <t/>
        </is>
      </c>
      <c r="B228" s="13"/>
      <c r="C228" s="13"/>
      <c r="D228" s="13"/>
      <c r="E228" s="13"/>
      <c r="F228" s="13"/>
      <c r="G228" s="13"/>
      <c r="H228" s="13"/>
      <c r="I228" s="13"/>
      <c r="J228" s="13"/>
      <c r="K228" s="13" t="inlineStr">
        <is>
          <t/>
        </is>
      </c>
      <c r="L228" s="13" t="inlineStr">
        <is>
          <t/>
        </is>
      </c>
    </row>
    <row r="229" customHeight="true" ht="20.0">
      <c r="A229" s="5" t="inlineStr">
        <is>
          <t>表 9  上年度管理计划回顾</t>
        </is>
      </c>
      <c r="B229" s="5"/>
      <c r="C229" s="5"/>
      <c r="D229" s="5"/>
      <c r="E229" s="5"/>
      <c r="F229" s="5"/>
      <c r="G229" s="5"/>
      <c r="H229" s="5"/>
      <c r="I229" s="5"/>
      <c r="J229" s="5"/>
      <c r="K229" s="5" t="inlineStr">
        <is>
          <t/>
        </is>
      </c>
      <c r="L229" s="5" t="inlineStr">
        <is>
          <t/>
        </is>
      </c>
    </row>
    <row r="230" customHeight="true" ht="69.0">
      <c r="A230" s="9" t="inlineStr">
        <is>
          <t xml:space="preserve">检
查
、
监
测
和
公
开
</t>
        </is>
      </c>
      <c r="B230" s="17" t="inlineStr">
        <is>
          <t>上年度各级环保部门检查、环境监测、信息公开情况（包括检查时间、存在的问题、下一步措施；环境监测达标情况和原因分析；信息公开内容）</t>
        </is>
      </c>
      <c r="C230" s="17"/>
      <c r="D230" s="17"/>
      <c r="E230" s="17"/>
      <c r="F230" s="17"/>
      <c r="G230" s="17"/>
      <c r="H230" s="17"/>
      <c r="I230" s="17"/>
      <c r="J230" s="17"/>
      <c r="K230" s="17" t="inlineStr">
        <is>
          <t/>
        </is>
      </c>
      <c r="L230" s="17" t="inlineStr">
        <is>
          <t/>
        </is>
      </c>
    </row>
    <row r="231" customHeight="true" ht="113.0">
      <c r="A231" s="9"/>
      <c r="B231" s="33" t="inlineStr">
        <is>
          <t>1.我单位已按照《中华人民共和国固体废物污染环境防治法》及相关法律要求合法安全处置危险废物；
2.我单位上一年度危废产生量约1440吨，均已交由合法资质单位进行处置。并严格遵守《危险废物联单转移管理办法》；
3.我单位已建立健全的相应的化学品管理制度、采取危险废物防治措施，对危险废物进行分类包装贮存；
4.环保监察大队对我单位进行定期检查，我单位相关负责人积极配合相关数据的收集及现场检查；
我单位积极向社会公开相关环保信息，及时申报危险废物转移情况。</t>
        </is>
      </c>
      <c r="C231" s="33"/>
      <c r="D231" s="33"/>
      <c r="E231" s="33"/>
      <c r="F231" s="33"/>
      <c r="G231" s="33"/>
      <c r="H231" s="33"/>
      <c r="I231" s="33"/>
      <c r="J231" s="33"/>
      <c r="K231" s="32" t="inlineStr">
        <is>
          <t/>
        </is>
      </c>
      <c r="L231" s="32" t="inlineStr">
        <is>
          <t/>
        </is>
      </c>
    </row>
    <row r="232" customHeight="true" ht="69.0">
      <c r="A232" s="9" t="inlineStr">
        <is>
          <t xml:space="preserve">危
险
废
物
比
较
分
析
</t>
        </is>
      </c>
      <c r="B232" s="17" t="inlineStr">
        <is>
          <t>上年度实际产生的危险废物数量、种类、转移、贮存、利用处置情况，并与上年度管理计划对比分析</t>
        </is>
      </c>
      <c r="C232" s="17"/>
      <c r="D232" s="17"/>
      <c r="E232" s="17"/>
      <c r="F232" s="17"/>
      <c r="G232" s="17"/>
      <c r="H232" s="17"/>
      <c r="I232" s="17"/>
      <c r="J232" s="17"/>
      <c r="K232" s="17" t="inlineStr">
        <is>
          <t/>
        </is>
      </c>
      <c r="L232" s="17" t="inlineStr">
        <is>
          <t/>
        </is>
      </c>
    </row>
    <row r="233" customHeight="true" ht="60.0">
      <c r="A233" s="9"/>
      <c r="B233" s="33" t="inlineStr">
        <is>
          <t>1、2020年度各种危废产生量为1440吨，由于处置单位未能及时将危废转运，目前暂存危废库房20吨，贮存情况良好。
2、符合环保管理要求，未发生环境污染事故。</t>
        </is>
      </c>
      <c r="C233" s="33"/>
      <c r="D233" s="33"/>
      <c r="E233" s="33"/>
      <c r="F233" s="33"/>
      <c r="G233" s="33"/>
      <c r="H233" s="33"/>
      <c r="I233" s="33"/>
      <c r="J233" s="33"/>
      <c r="K233" s="32" t="inlineStr">
        <is>
          <t/>
        </is>
      </c>
      <c r="L233" s="32" t="inlineStr">
        <is>
          <t/>
        </is>
      </c>
    </row>
    <row r="234" customHeight="true" ht="20.0">
      <c r="A234" s="9" t="inlineStr">
        <is>
          <t xml:space="preserve">管
理
制
度
执
行
情
况
</t>
        </is>
      </c>
      <c r="B234" s="17" t="inlineStr">
        <is>
          <t>危险废物经营许可证制度</t>
        </is>
      </c>
      <c r="C234" s="17"/>
      <c r="D234" s="17"/>
      <c r="E234" s="17"/>
      <c r="F234" s="17"/>
      <c r="G234" s="17"/>
      <c r="H234" s="17"/>
      <c r="I234" s="17"/>
      <c r="J234" s="17"/>
      <c r="K234" s="7" t="inlineStr">
        <is>
          <t/>
        </is>
      </c>
      <c r="L234" s="7" t="inlineStr">
        <is>
          <t/>
        </is>
      </c>
    </row>
    <row r="235" customHeight="true" ht="20.0">
      <c r="A235" s="9"/>
      <c r="B235" s="27" t="inlineStr">
        <is>
          <t>是否将危险废物委托给有资质单位收集、贮存、利用、处置：</t>
        </is>
      </c>
      <c r="C235" s="27"/>
      <c r="D235" s="27"/>
      <c r="E235" s="27"/>
      <c r="F235" s="27"/>
      <c r="G235" s="27"/>
      <c r="H235" s="28" t="inlineStr">
        <is>
          <t>是</t>
        </is>
      </c>
      <c r="I235" s="28"/>
      <c r="J235" s="28"/>
      <c r="K235" s="17" t="inlineStr">
        <is>
          <t/>
        </is>
      </c>
      <c r="L235" s="17" t="inlineStr">
        <is>
          <t/>
        </is>
      </c>
    </row>
    <row r="236" customHeight="true" ht="20.0">
      <c r="A236" s="9"/>
      <c r="B236" s="27" t="inlineStr">
        <is>
          <t>是否与有资质单位签订危险废物利用处置合同/协议：</t>
        </is>
      </c>
      <c r="C236" s="27"/>
      <c r="D236" s="27"/>
      <c r="E236" s="27"/>
      <c r="F236" s="27"/>
      <c r="G236" s="27"/>
      <c r="H236" s="28" t="inlineStr">
        <is>
          <t>是</t>
        </is>
      </c>
      <c r="I236" s="28"/>
      <c r="J236" s="28"/>
      <c r="K236" s="29" t="inlineStr">
        <is>
          <t/>
        </is>
      </c>
      <c r="L236" s="29" t="inlineStr">
        <is>
          <t/>
        </is>
      </c>
    </row>
    <row r="237" customHeight="true" ht="20.0">
      <c r="A237" s="9"/>
      <c r="B237" s="30" t="inlineStr">
        <is>
          <t>是否对危险废物许可证进行审查确认：</t>
        </is>
      </c>
      <c r="C237" s="30"/>
      <c r="D237" s="30"/>
      <c r="E237" s="30"/>
      <c r="F237" s="30"/>
      <c r="G237" s="30"/>
      <c r="H237" s="31" t="inlineStr">
        <is>
          <t>是</t>
        </is>
      </c>
      <c r="I237" s="31"/>
      <c r="J237" s="31"/>
      <c r="K237" s="32" t="inlineStr">
        <is>
          <t/>
        </is>
      </c>
      <c r="L237" s="32" t="inlineStr">
        <is>
          <t/>
        </is>
      </c>
    </row>
    <row r="238" customHeight="true" ht="20.0">
      <c r="A238" s="9"/>
      <c r="B238" s="17" t="inlineStr">
        <is>
          <t>危险废物转移审批制度</t>
        </is>
      </c>
      <c r="C238" s="17"/>
      <c r="D238" s="17"/>
      <c r="E238" s="17"/>
      <c r="F238" s="17"/>
      <c r="G238" s="17"/>
      <c r="H238" s="17"/>
      <c r="I238" s="17"/>
      <c r="J238" s="17"/>
      <c r="K238" s="17" t="inlineStr">
        <is>
          <t/>
        </is>
      </c>
      <c r="L238" s="17" t="inlineStr">
        <is>
          <t/>
        </is>
      </c>
    </row>
    <row r="239" customHeight="true" ht="20.0">
      <c r="A239" s="9"/>
      <c r="B239" s="30" t="inlineStr">
        <is>
          <t>转移危险废物是否经过环保部门批准：</t>
        </is>
      </c>
      <c r="C239" s="30"/>
      <c r="D239" s="30"/>
      <c r="E239" s="30"/>
      <c r="F239" s="30"/>
      <c r="G239" s="30"/>
      <c r="H239" s="31" t="inlineStr">
        <is>
          <t>是</t>
        </is>
      </c>
      <c r="I239" s="31"/>
      <c r="J239" s="31"/>
      <c r="K239" s="32" t="inlineStr">
        <is>
          <t/>
        </is>
      </c>
      <c r="L239" s="32" t="inlineStr">
        <is>
          <t/>
        </is>
      </c>
    </row>
    <row r="240" customHeight="true" ht="20.0">
      <c r="A240" s="9"/>
      <c r="B240" s="17" t="inlineStr">
        <is>
          <t>危险废物转移联单制度</t>
        </is>
      </c>
      <c r="C240" s="17"/>
      <c r="D240" s="17"/>
      <c r="E240" s="17"/>
      <c r="F240" s="17"/>
      <c r="G240" s="17"/>
      <c r="H240" s="17"/>
      <c r="I240" s="17"/>
      <c r="J240" s="17"/>
      <c r="K240" s="17" t="inlineStr">
        <is>
          <t/>
        </is>
      </c>
      <c r="L240" s="17" t="inlineStr">
        <is>
          <t/>
        </is>
      </c>
    </row>
    <row r="241" customHeight="true" ht="20.0">
      <c r="A241" s="9"/>
      <c r="B241" s="30" t="inlineStr">
        <is>
          <t>是否按照规定填写危险废物转移联单：</t>
        </is>
      </c>
      <c r="C241" s="30"/>
      <c r="D241" s="30"/>
      <c r="E241" s="30"/>
      <c r="F241" s="30"/>
      <c r="G241" s="30"/>
      <c r="H241" s="31" t="inlineStr">
        <is>
          <t>是</t>
        </is>
      </c>
      <c r="I241" s="31"/>
      <c r="J241" s="31"/>
      <c r="K241" s="32" t="inlineStr">
        <is>
          <t/>
        </is>
      </c>
      <c r="L241" s="32" t="inlineStr">
        <is>
          <t/>
        </is>
      </c>
    </row>
    <row r="242" customHeight="true" ht="20.0">
      <c r="A242" s="9"/>
      <c r="B242" s="17" t="inlineStr">
        <is>
          <t>危险废物识别标志制度</t>
        </is>
      </c>
      <c r="C242" s="17"/>
      <c r="D242" s="17"/>
      <c r="E242" s="17"/>
      <c r="F242" s="17"/>
      <c r="G242" s="17"/>
      <c r="H242" s="17"/>
      <c r="I242" s="17"/>
      <c r="J242" s="17"/>
      <c r="K242" s="7" t="inlineStr">
        <is>
          <t/>
        </is>
      </c>
      <c r="L242" s="7" t="inlineStr">
        <is>
          <t/>
        </is>
      </c>
    </row>
    <row r="243" customHeight="true" ht="33.0">
      <c r="A243" s="9"/>
      <c r="B243" s="27" t="inlineStr">
        <is>
          <t>危险废物收集、贮存、处置设施场所是否设置危险废物识别标志：</t>
        </is>
      </c>
      <c r="C243" s="27"/>
      <c r="D243" s="27"/>
      <c r="E243" s="27"/>
      <c r="F243" s="27"/>
      <c r="G243" s="27"/>
      <c r="H243" s="28" t="inlineStr">
        <is>
          <t>是</t>
        </is>
      </c>
      <c r="I243" s="28"/>
      <c r="J243" s="28"/>
      <c r="K243" s="17" t="inlineStr">
        <is>
          <t/>
        </is>
      </c>
      <c r="L243" s="17" t="inlineStr">
        <is>
          <t/>
        </is>
      </c>
    </row>
    <row r="244" customHeight="true" ht="20.0">
      <c r="A244" s="9"/>
      <c r="B244" s="30" t="inlineStr">
        <is>
          <t>危险废物的容器和包装物是否设置危险废物标签：</t>
        </is>
      </c>
      <c r="C244" s="30"/>
      <c r="D244" s="30"/>
      <c r="E244" s="30"/>
      <c r="F244" s="30"/>
      <c r="G244" s="30"/>
      <c r="H244" s="31" t="inlineStr">
        <is>
          <t>是</t>
        </is>
      </c>
      <c r="I244" s="31"/>
      <c r="J244" s="31"/>
      <c r="K244" s="32" t="inlineStr">
        <is>
          <t/>
        </is>
      </c>
      <c r="L244" s="32" t="inlineStr">
        <is>
          <t/>
        </is>
      </c>
    </row>
    <row r="245" customHeight="true" ht="20.0">
      <c r="A245" s="9"/>
      <c r="B245" s="17" t="inlineStr">
        <is>
          <t>危险废物建立台账登记制度</t>
        </is>
      </c>
      <c r="C245" s="17"/>
      <c r="D245" s="17"/>
      <c r="E245" s="17"/>
      <c r="F245" s="17"/>
      <c r="G245" s="17"/>
      <c r="H245" s="17"/>
      <c r="I245" s="17"/>
      <c r="J245" s="17"/>
      <c r="K245" s="17" t="inlineStr">
        <is>
          <t/>
        </is>
      </c>
      <c r="L245" s="17" t="inlineStr">
        <is>
          <t/>
        </is>
      </c>
    </row>
    <row r="246" customHeight="true" ht="20.0">
      <c r="A246" s="9"/>
      <c r="B246" s="30" t="inlineStr">
        <is>
          <t>是否按照国家规定建立危险废物台账：</t>
        </is>
      </c>
      <c r="C246" s="30"/>
      <c r="D246" s="30"/>
      <c r="E246" s="30"/>
      <c r="F246" s="30"/>
      <c r="G246" s="30"/>
      <c r="H246" s="31" t="inlineStr">
        <is>
          <t>是</t>
        </is>
      </c>
      <c r="I246" s="31"/>
      <c r="J246" s="31"/>
      <c r="K246" s="32" t="inlineStr">
        <is>
          <t/>
        </is>
      </c>
      <c r="L246" s="32" t="inlineStr">
        <is>
          <t/>
        </is>
      </c>
    </row>
    <row r="247" customHeight="true" ht="20.0">
      <c r="A247" s="9"/>
      <c r="B247" s="17" t="inlineStr">
        <is>
          <t>建设项目固废污染防治设施环境影响评价及验收制度</t>
        </is>
      </c>
      <c r="C247" s="17"/>
      <c r="D247" s="17"/>
      <c r="E247" s="17"/>
      <c r="F247" s="17"/>
      <c r="G247" s="17"/>
      <c r="H247" s="17"/>
      <c r="I247" s="17"/>
      <c r="J247" s="17"/>
      <c r="K247" s="17" t="inlineStr">
        <is>
          <t/>
        </is>
      </c>
      <c r="L247" s="17" t="inlineStr">
        <is>
          <t/>
        </is>
      </c>
    </row>
    <row r="248" customHeight="true" ht="33.0">
      <c r="A248" s="9"/>
      <c r="B248" s="27" t="inlineStr">
        <is>
          <t>危险废物收集、贮存、处置等污染防治设施是否通过环评审批：</t>
        </is>
      </c>
      <c r="C248" s="27"/>
      <c r="D248" s="27"/>
      <c r="E248" s="27"/>
      <c r="F248" s="27"/>
      <c r="G248" s="27"/>
      <c r="H248" s="28" t="inlineStr">
        <is>
          <t>是</t>
        </is>
      </c>
      <c r="I248" s="28"/>
      <c r="J248" s="28"/>
      <c r="K248" s="29" t="inlineStr">
        <is>
          <t/>
        </is>
      </c>
      <c r="L248" s="29" t="inlineStr">
        <is>
          <t/>
        </is>
      </c>
    </row>
    <row r="249" customHeight="true" ht="33.0">
      <c r="A249" s="9"/>
      <c r="B249" s="30" t="inlineStr">
        <is>
          <t>上述危险废物相关污染防治设施是否与主体工程同时通过环保验收：</t>
        </is>
      </c>
      <c r="C249" s="30"/>
      <c r="D249" s="30"/>
      <c r="E249" s="30"/>
      <c r="F249" s="30"/>
      <c r="G249" s="30"/>
      <c r="H249" s="31" t="inlineStr">
        <is>
          <t>是</t>
        </is>
      </c>
      <c r="I249" s="31"/>
      <c r="J249" s="31"/>
      <c r="K249" s="32" t="inlineStr">
        <is>
          <t/>
        </is>
      </c>
      <c r="L249" s="32" t="inlineStr">
        <is>
          <t/>
        </is>
      </c>
    </row>
  </sheetData>
  <mergeCells>
    <mergeCell ref="A1:J2"/>
    <mergeCell ref="B3:D3"/>
    <mergeCell ref="B4:D4"/>
    <mergeCell ref="E4:J4"/>
    <mergeCell ref="B5:D5"/>
    <mergeCell ref="E5:J5"/>
    <mergeCell ref="A6:J6"/>
    <mergeCell ref="A7:J7"/>
    <mergeCell ref="A8:B8"/>
    <mergeCell ref="C8:J8"/>
    <mergeCell ref="A9:B9"/>
    <mergeCell ref="C9:G9"/>
    <mergeCell ref="I9:J9"/>
    <mergeCell ref="A10:B10"/>
    <mergeCell ref="C10:J10"/>
    <mergeCell ref="A11:B11"/>
    <mergeCell ref="C11:E11"/>
    <mergeCell ref="F11:G11"/>
    <mergeCell ref="H11:J11"/>
    <mergeCell ref="A12:B12"/>
    <mergeCell ref="C12:E12"/>
    <mergeCell ref="F12:G12"/>
    <mergeCell ref="H12:J12"/>
    <mergeCell ref="A13:B13"/>
    <mergeCell ref="C13:E13"/>
    <mergeCell ref="F13:G13"/>
    <mergeCell ref="H13:J13"/>
    <mergeCell ref="A14:B14"/>
    <mergeCell ref="C14:E14"/>
    <mergeCell ref="F14:G14"/>
    <mergeCell ref="H14:J14"/>
    <mergeCell ref="A15:B15"/>
    <mergeCell ref="C15:E15"/>
    <mergeCell ref="F15:G15"/>
    <mergeCell ref="H15:J15"/>
    <mergeCell ref="A16:B16"/>
    <mergeCell ref="C16:J16"/>
    <mergeCell ref="A17:B17"/>
    <mergeCell ref="C17:J17"/>
    <mergeCell ref="A18:A19"/>
    <mergeCell ref="B18:C18"/>
    <mergeCell ref="D18:E18"/>
    <mergeCell ref="F18:G18"/>
    <mergeCell ref="H18:J18"/>
    <mergeCell ref="B19:C19"/>
    <mergeCell ref="D19:E19"/>
    <mergeCell ref="F19:G19"/>
    <mergeCell ref="I19:J19"/>
    <mergeCell ref="A20:A21"/>
    <mergeCell ref="D20:E20"/>
    <mergeCell ref="F20:G20"/>
    <mergeCell ref="I20:J20"/>
    <mergeCell ref="D21:E21"/>
    <mergeCell ref="F21:G21"/>
    <mergeCell ref="I21:J21"/>
    <mergeCell ref="B22:J22"/>
    <mergeCell ref="A23:J23"/>
    <mergeCell ref="A24:J24"/>
    <mergeCell ref="A25:A31"/>
    <mergeCell ref="C25:F25"/>
    <mergeCell ref="G25:H25"/>
    <mergeCell ref="I25:J25"/>
    <mergeCell ref="C26:F26"/>
    <mergeCell ref="G26:H26"/>
    <mergeCell ref="I26:J26"/>
    <mergeCell ref="C27:F27"/>
    <mergeCell ref="G27:H27"/>
    <mergeCell ref="I27:J27"/>
    <mergeCell ref="C28:F28"/>
    <mergeCell ref="G28:H28"/>
    <mergeCell ref="I28:J28"/>
    <mergeCell ref="C29:F29"/>
    <mergeCell ref="G29:H29"/>
    <mergeCell ref="I29:J29"/>
    <mergeCell ref="C30:F30"/>
    <mergeCell ref="G30:H30"/>
    <mergeCell ref="I30:J30"/>
    <mergeCell ref="C31:F31"/>
    <mergeCell ref="G31:H31"/>
    <mergeCell ref="I31:J31"/>
    <mergeCell ref="A32:A34"/>
    <mergeCell ref="C32:F32"/>
    <mergeCell ref="G32:H32"/>
    <mergeCell ref="I32:J32"/>
    <mergeCell ref="C33:F33"/>
    <mergeCell ref="G33:H33"/>
    <mergeCell ref="I33:J33"/>
    <mergeCell ref="C34:F34"/>
    <mergeCell ref="G34:H34"/>
    <mergeCell ref="I34:J34"/>
    <mergeCell ref="A35:A37"/>
    <mergeCell ref="C35:F35"/>
    <mergeCell ref="G35:H35"/>
    <mergeCell ref="I35:J35"/>
    <mergeCell ref="C36:F36"/>
    <mergeCell ref="G36:H36"/>
    <mergeCell ref="I36:J36"/>
    <mergeCell ref="C37:F37"/>
    <mergeCell ref="G37:H37"/>
    <mergeCell ref="I37:J37"/>
    <mergeCell ref="A38:A39"/>
    <mergeCell ref="B38:J38"/>
    <mergeCell ref="B39:J39"/>
    <mergeCell ref="A40:J40"/>
    <mergeCell ref="A41:J41"/>
    <mergeCell ref="A65:G65"/>
    <mergeCell ref="A66:J66"/>
    <mergeCell ref="A67:J67"/>
    <mergeCell ref="A68:A91"/>
    <mergeCell ref="C68:F68"/>
    <mergeCell ref="G68:H68"/>
    <mergeCell ref="I68:J68"/>
    <mergeCell ref="C69:F69"/>
    <mergeCell ref="G69:H69"/>
    <mergeCell ref="I69:J69"/>
    <mergeCell ref="C70:F70"/>
    <mergeCell ref="G70:H70"/>
    <mergeCell ref="I70:J70"/>
    <mergeCell ref="C71:F71"/>
    <mergeCell ref="G71:H71"/>
    <mergeCell ref="I71:J71"/>
    <mergeCell ref="C72:F72"/>
    <mergeCell ref="G72:H72"/>
    <mergeCell ref="I72:J72"/>
    <mergeCell ref="C73:F73"/>
    <mergeCell ref="G73:H73"/>
    <mergeCell ref="I73:J73"/>
    <mergeCell ref="C74:F74"/>
    <mergeCell ref="G74:H74"/>
    <mergeCell ref="I74:J74"/>
    <mergeCell ref="C75:F75"/>
    <mergeCell ref="G75:H75"/>
    <mergeCell ref="I75:J75"/>
    <mergeCell ref="C76:F76"/>
    <mergeCell ref="G76:H76"/>
    <mergeCell ref="I76:J76"/>
    <mergeCell ref="C77:F77"/>
    <mergeCell ref="G77:H77"/>
    <mergeCell ref="I77:J77"/>
    <mergeCell ref="C78:F78"/>
    <mergeCell ref="G78:H78"/>
    <mergeCell ref="I78:J78"/>
    <mergeCell ref="C79:F79"/>
    <mergeCell ref="G79:H79"/>
    <mergeCell ref="I79:J79"/>
    <mergeCell ref="C80:F80"/>
    <mergeCell ref="G80:H80"/>
    <mergeCell ref="I80:J80"/>
    <mergeCell ref="C81:F81"/>
    <mergeCell ref="G81:H81"/>
    <mergeCell ref="I81:J81"/>
    <mergeCell ref="C82:F82"/>
    <mergeCell ref="G82:H82"/>
    <mergeCell ref="I82:J82"/>
    <mergeCell ref="C83:F83"/>
    <mergeCell ref="G83:H83"/>
    <mergeCell ref="I83:J83"/>
    <mergeCell ref="C84:F84"/>
    <mergeCell ref="G84:H84"/>
    <mergeCell ref="I84:J84"/>
    <mergeCell ref="C85:F85"/>
    <mergeCell ref="G85:H85"/>
    <mergeCell ref="I85:J85"/>
    <mergeCell ref="C86:F86"/>
    <mergeCell ref="G86:H86"/>
    <mergeCell ref="I86:J86"/>
    <mergeCell ref="C87:F87"/>
    <mergeCell ref="G87:H87"/>
    <mergeCell ref="I87:J87"/>
    <mergeCell ref="C88:F88"/>
    <mergeCell ref="G88:H88"/>
    <mergeCell ref="I88:J88"/>
    <mergeCell ref="C89:F89"/>
    <mergeCell ref="G89:H89"/>
    <mergeCell ref="I89:J89"/>
    <mergeCell ref="C90:F90"/>
    <mergeCell ref="G90:H90"/>
    <mergeCell ref="I90:J90"/>
    <mergeCell ref="B91:F91"/>
    <mergeCell ref="G91:H91"/>
    <mergeCell ref="I91:J91"/>
    <mergeCell ref="B92:J92"/>
    <mergeCell ref="A93:A94"/>
    <mergeCell ref="B93:J93"/>
    <mergeCell ref="B94:J94"/>
    <mergeCell ref="A95:J95"/>
    <mergeCell ref="A96:J96"/>
    <mergeCell ref="A97:A129"/>
    <mergeCell ref="B97:H97"/>
    <mergeCell ref="I97:J97"/>
    <mergeCell ref="B98:H98"/>
    <mergeCell ref="I98:J98"/>
    <mergeCell ref="B99:H99"/>
    <mergeCell ref="I99:J99"/>
    <mergeCell ref="B100:H100"/>
    <mergeCell ref="I100:J100"/>
    <mergeCell ref="B101:H101"/>
    <mergeCell ref="I101:J101"/>
    <mergeCell ref="B102:J102"/>
    <mergeCell ref="B103:C103"/>
    <mergeCell ref="E103:F103"/>
    <mergeCell ref="G103:H103"/>
    <mergeCell ref="I103:J103"/>
    <mergeCell ref="B104:C104"/>
    <mergeCell ref="E104:F104"/>
    <mergeCell ref="G104:H104"/>
    <mergeCell ref="I104:J104"/>
    <mergeCell ref="B105:J105"/>
    <mergeCell ref="B106:C106"/>
    <mergeCell ref="D106:E106"/>
    <mergeCell ref="H106:I106"/>
    <mergeCell ref="B107:C107"/>
    <mergeCell ref="D107:E107"/>
    <mergeCell ref="H107:I107"/>
    <mergeCell ref="B108:C108"/>
    <mergeCell ref="D108:E108"/>
    <mergeCell ref="H108:I108"/>
    <mergeCell ref="B109:C109"/>
    <mergeCell ref="D109:E109"/>
    <mergeCell ref="H109:I109"/>
    <mergeCell ref="B110:C110"/>
    <mergeCell ref="D110:E110"/>
    <mergeCell ref="H110:I110"/>
    <mergeCell ref="B111:C111"/>
    <mergeCell ref="D111:E111"/>
    <mergeCell ref="H111:I111"/>
    <mergeCell ref="B112:C112"/>
    <mergeCell ref="D112:E112"/>
    <mergeCell ref="H112:I112"/>
    <mergeCell ref="B113:C113"/>
    <mergeCell ref="D113:E113"/>
    <mergeCell ref="H113:I113"/>
    <mergeCell ref="B114:C114"/>
    <mergeCell ref="D114:E114"/>
    <mergeCell ref="H114:I114"/>
    <mergeCell ref="B115:C115"/>
    <mergeCell ref="D115:E115"/>
    <mergeCell ref="H115:I115"/>
    <mergeCell ref="B116:C116"/>
    <mergeCell ref="D116:E116"/>
    <mergeCell ref="H116:I116"/>
    <mergeCell ref="B117:C117"/>
    <mergeCell ref="D117:E117"/>
    <mergeCell ref="H117:I117"/>
    <mergeCell ref="B118:C118"/>
    <mergeCell ref="D118:E118"/>
    <mergeCell ref="H118:I118"/>
    <mergeCell ref="B119:C119"/>
    <mergeCell ref="D119:E119"/>
    <mergeCell ref="H119:I119"/>
    <mergeCell ref="B120:C120"/>
    <mergeCell ref="D120:E120"/>
    <mergeCell ref="H120:I120"/>
    <mergeCell ref="B121:C121"/>
    <mergeCell ref="D121:E121"/>
    <mergeCell ref="H121:I121"/>
    <mergeCell ref="B122:C122"/>
    <mergeCell ref="D122:E122"/>
    <mergeCell ref="H122:I122"/>
    <mergeCell ref="B123:C123"/>
    <mergeCell ref="D123:E123"/>
    <mergeCell ref="H123:I123"/>
    <mergeCell ref="B124:C124"/>
    <mergeCell ref="D124:E124"/>
    <mergeCell ref="H124:I124"/>
    <mergeCell ref="B125:C125"/>
    <mergeCell ref="D125:E125"/>
    <mergeCell ref="H125:I125"/>
    <mergeCell ref="B126:C126"/>
    <mergeCell ref="D126:E126"/>
    <mergeCell ref="H126:I126"/>
    <mergeCell ref="B127:C127"/>
    <mergeCell ref="D127:E127"/>
    <mergeCell ref="H127:I127"/>
    <mergeCell ref="B128:J128"/>
    <mergeCell ref="B129:J129"/>
    <mergeCell ref="A130:A177"/>
    <mergeCell ref="B130:G130"/>
    <mergeCell ref="H130:J130"/>
    <mergeCell ref="K130:K135"/>
    <mergeCell ref="B131:G131"/>
    <mergeCell ref="H131:J131"/>
    <mergeCell ref="B132:G132"/>
    <mergeCell ref="H132:J132"/>
    <mergeCell ref="B133:C133"/>
    <mergeCell ref="D133:G133"/>
    <mergeCell ref="I133:J133"/>
    <mergeCell ref="B134:J134"/>
    <mergeCell ref="B135:J135"/>
    <mergeCell ref="B136:G136"/>
    <mergeCell ref="H136:J136"/>
    <mergeCell ref="K136:K141"/>
    <mergeCell ref="B137:G137"/>
    <mergeCell ref="H137:J137"/>
    <mergeCell ref="B138:G138"/>
    <mergeCell ref="H138:J138"/>
    <mergeCell ref="B139:C139"/>
    <mergeCell ref="D139:G139"/>
    <mergeCell ref="I139:J139"/>
    <mergeCell ref="B140:J140"/>
    <mergeCell ref="B141:J141"/>
    <mergeCell ref="B142:G142"/>
    <mergeCell ref="H142:J142"/>
    <mergeCell ref="K142:K147"/>
    <mergeCell ref="B143:G143"/>
    <mergeCell ref="H143:J143"/>
    <mergeCell ref="B144:G144"/>
    <mergeCell ref="H144:J144"/>
    <mergeCell ref="B145:C145"/>
    <mergeCell ref="D145:G145"/>
    <mergeCell ref="I145:J145"/>
    <mergeCell ref="B146:J146"/>
    <mergeCell ref="B147:J147"/>
    <mergeCell ref="B148:G148"/>
    <mergeCell ref="H148:J148"/>
    <mergeCell ref="K148:K153"/>
    <mergeCell ref="B149:G149"/>
    <mergeCell ref="H149:J149"/>
    <mergeCell ref="B150:G150"/>
    <mergeCell ref="H150:J150"/>
    <mergeCell ref="B151:C151"/>
    <mergeCell ref="D151:G151"/>
    <mergeCell ref="I151:J151"/>
    <mergeCell ref="B152:J152"/>
    <mergeCell ref="B153:J153"/>
    <mergeCell ref="B154:G154"/>
    <mergeCell ref="H154:J154"/>
    <mergeCell ref="K154:K159"/>
    <mergeCell ref="B155:G155"/>
    <mergeCell ref="H155:J155"/>
    <mergeCell ref="B156:G156"/>
    <mergeCell ref="H156:J156"/>
    <mergeCell ref="B157:C157"/>
    <mergeCell ref="D157:G157"/>
    <mergeCell ref="I157:J157"/>
    <mergeCell ref="B158:J158"/>
    <mergeCell ref="B159:J159"/>
    <mergeCell ref="B160:G160"/>
    <mergeCell ref="H160:J160"/>
    <mergeCell ref="K160:K165"/>
    <mergeCell ref="B161:G161"/>
    <mergeCell ref="H161:J161"/>
    <mergeCell ref="B162:G162"/>
    <mergeCell ref="H162:J162"/>
    <mergeCell ref="B163:C163"/>
    <mergeCell ref="D163:G163"/>
    <mergeCell ref="I163:J163"/>
    <mergeCell ref="B164:J164"/>
    <mergeCell ref="B165:J165"/>
    <mergeCell ref="B166:G166"/>
    <mergeCell ref="H166:J166"/>
    <mergeCell ref="K166:K171"/>
    <mergeCell ref="B167:G167"/>
    <mergeCell ref="H167:J167"/>
    <mergeCell ref="B168:G168"/>
    <mergeCell ref="H168:J168"/>
    <mergeCell ref="B169:C169"/>
    <mergeCell ref="D169:G169"/>
    <mergeCell ref="I169:J169"/>
    <mergeCell ref="B170:J170"/>
    <mergeCell ref="B171:J171"/>
    <mergeCell ref="B172:G172"/>
    <mergeCell ref="H172:J172"/>
    <mergeCell ref="K172:K177"/>
    <mergeCell ref="B173:G173"/>
    <mergeCell ref="H173:J173"/>
    <mergeCell ref="B174:G174"/>
    <mergeCell ref="H174:J174"/>
    <mergeCell ref="B175:C175"/>
    <mergeCell ref="D175:G175"/>
    <mergeCell ref="I175:J175"/>
    <mergeCell ref="B176:J176"/>
    <mergeCell ref="B177:J177"/>
    <mergeCell ref="A178:J178"/>
    <mergeCell ref="A179:J179"/>
    <mergeCell ref="A180:B180"/>
    <mergeCell ref="C180:E180"/>
    <mergeCell ref="F180:G180"/>
    <mergeCell ref="H180:J180"/>
    <mergeCell ref="K180:K193"/>
    <mergeCell ref="A181:B181"/>
    <mergeCell ref="C181:E181"/>
    <mergeCell ref="F181:G181"/>
    <mergeCell ref="H181:J181"/>
    <mergeCell ref="A182:B182"/>
    <mergeCell ref="C182:E182"/>
    <mergeCell ref="F182:G182"/>
    <mergeCell ref="H182:J182"/>
    <mergeCell ref="A183:B183"/>
    <mergeCell ref="C183:E183"/>
    <mergeCell ref="F183:G183"/>
    <mergeCell ref="H183:J183"/>
    <mergeCell ref="A184:B184"/>
    <mergeCell ref="C184:J184"/>
    <mergeCell ref="A185:B185"/>
    <mergeCell ref="C185:J185"/>
    <mergeCell ref="A186:B186"/>
    <mergeCell ref="C186:E186"/>
    <mergeCell ref="F186:G186"/>
    <mergeCell ref="H186:J186"/>
    <mergeCell ref="A187:A189"/>
    <mergeCell ref="C187:F187"/>
    <mergeCell ref="G187:H187"/>
    <mergeCell ref="I187:J187"/>
    <mergeCell ref="C188:F188"/>
    <mergeCell ref="G188:H188"/>
    <mergeCell ref="I188:J188"/>
    <mergeCell ref="B189:F189"/>
    <mergeCell ref="G189:H189"/>
    <mergeCell ref="I189:J189"/>
    <mergeCell ref="A190:A191"/>
    <mergeCell ref="B190:J190"/>
    <mergeCell ref="B191:J191"/>
    <mergeCell ref="B192:J192"/>
    <mergeCell ref="A193:J193"/>
    <mergeCell ref="A194:J194"/>
    <mergeCell ref="B195:C195"/>
    <mergeCell ref="E195:G195"/>
    <mergeCell ref="B196:C196"/>
    <mergeCell ref="E196:G196"/>
    <mergeCell ref="B197:C197"/>
    <mergeCell ref="E197:G197"/>
    <mergeCell ref="B198:C198"/>
    <mergeCell ref="E198:G198"/>
    <mergeCell ref="B199:C199"/>
    <mergeCell ref="E199:G199"/>
    <mergeCell ref="B200:C200"/>
    <mergeCell ref="E200:G200"/>
    <mergeCell ref="B201:C201"/>
    <mergeCell ref="E201:G201"/>
    <mergeCell ref="B202:C202"/>
    <mergeCell ref="E202:G202"/>
    <mergeCell ref="B203:C203"/>
    <mergeCell ref="E203:G203"/>
    <mergeCell ref="B204:C204"/>
    <mergeCell ref="E204:G204"/>
    <mergeCell ref="B205:C205"/>
    <mergeCell ref="E205:G205"/>
    <mergeCell ref="B206:C206"/>
    <mergeCell ref="E206:G206"/>
    <mergeCell ref="B207:C207"/>
    <mergeCell ref="E207:G207"/>
    <mergeCell ref="B208:C208"/>
    <mergeCell ref="E208:G208"/>
    <mergeCell ref="B209:C209"/>
    <mergeCell ref="E209:G209"/>
    <mergeCell ref="B210:C210"/>
    <mergeCell ref="E210:G210"/>
    <mergeCell ref="B211:C211"/>
    <mergeCell ref="E211:G211"/>
    <mergeCell ref="B212:C212"/>
    <mergeCell ref="E212:G212"/>
    <mergeCell ref="B213:C213"/>
    <mergeCell ref="E213:G213"/>
    <mergeCell ref="B214:C214"/>
    <mergeCell ref="E214:G214"/>
    <mergeCell ref="B215:C215"/>
    <mergeCell ref="E215:G215"/>
    <mergeCell ref="B216:C216"/>
    <mergeCell ref="E216:G216"/>
    <mergeCell ref="B217:C217"/>
    <mergeCell ref="E217:G217"/>
    <mergeCell ref="A218:J218"/>
    <mergeCell ref="A219:J219"/>
    <mergeCell ref="A220:A227"/>
    <mergeCell ref="B220:J220"/>
    <mergeCell ref="B221:J221"/>
    <mergeCell ref="B222:J222"/>
    <mergeCell ref="B223:J223"/>
    <mergeCell ref="B224:J224"/>
    <mergeCell ref="B225:J225"/>
    <mergeCell ref="B226:J226"/>
    <mergeCell ref="B227:J227"/>
    <mergeCell ref="A228:J228"/>
    <mergeCell ref="A229:J229"/>
    <mergeCell ref="A230:A231"/>
    <mergeCell ref="B230:J230"/>
    <mergeCell ref="B231:J231"/>
    <mergeCell ref="A232:A233"/>
    <mergeCell ref="B232:J232"/>
    <mergeCell ref="B233:J233"/>
    <mergeCell ref="A234:A249"/>
    <mergeCell ref="B234:J234"/>
    <mergeCell ref="B235:G235"/>
    <mergeCell ref="H235:J235"/>
    <mergeCell ref="B236:G236"/>
    <mergeCell ref="H236:J236"/>
    <mergeCell ref="B237:G237"/>
    <mergeCell ref="H237:J237"/>
    <mergeCell ref="B238:J238"/>
    <mergeCell ref="B239:G239"/>
    <mergeCell ref="H239:J239"/>
    <mergeCell ref="B240:J240"/>
    <mergeCell ref="B241:G241"/>
    <mergeCell ref="H241:J241"/>
    <mergeCell ref="B242:J242"/>
    <mergeCell ref="B243:G243"/>
    <mergeCell ref="H243:J243"/>
    <mergeCell ref="B244:G244"/>
    <mergeCell ref="H244:J244"/>
    <mergeCell ref="B245:J245"/>
    <mergeCell ref="B246:G246"/>
    <mergeCell ref="H246:J246"/>
    <mergeCell ref="B247:J247"/>
    <mergeCell ref="B248:G248"/>
    <mergeCell ref="H248:J248"/>
    <mergeCell ref="B249:G249"/>
    <mergeCell ref="H249:J249"/>
  </mergeCells>
  <pageMargins bottom="0.5905511975288391" footer="0.3" header="0.3" left="0.3937007784843445" right="0.3937007784843445" top="0.5905511975288391"/>
  <pageSetup paperSize="9"/>
  <headerFooter/>
  <drawing r:id="rId1"/>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2021-09-07T08:15:27Z</dcterms:created>
  <dc:creator>Apache POI</dc:creator>
</cp:coreProperties>
</file>